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630" tabRatio="673" activeTab="1"/>
  </bookViews>
  <sheets>
    <sheet name="Notes" sheetId="1" r:id="rId1"/>
    <sheet name="Cases" sheetId="2" r:id="rId2"/>
    <sheet name="Referral routes" sheetId="3" r:id="rId3"/>
    <sheet name="Gender" sheetId="4" r:id="rId4"/>
    <sheet name="Demographics" sheetId="5" r:id="rId5"/>
  </sheets>
  <definedNames/>
  <calcPr calcMode="manual" fullCalcOnLoad="1"/>
</workbook>
</file>

<file path=xl/sharedStrings.xml><?xml version="1.0" encoding="utf-8"?>
<sst xmlns="http://schemas.openxmlformats.org/spreadsheetml/2006/main" count="356" uniqueCount="110">
  <si>
    <t>%</t>
  </si>
  <si>
    <t>Police</t>
  </si>
  <si>
    <t>Housing</t>
  </si>
  <si>
    <t>Education</t>
  </si>
  <si>
    <t>Probation</t>
  </si>
  <si>
    <t>Other</t>
  </si>
  <si>
    <t>Marac cases</t>
  </si>
  <si>
    <t>Area Name</t>
  </si>
  <si>
    <t>Number of MARACs</t>
  </si>
  <si>
    <t>Number of cases discussed</t>
  </si>
  <si>
    <t>Number of cases per 10,000 adult females</t>
  </si>
  <si>
    <t>Number of repeat cases</t>
  </si>
  <si>
    <t>Percentage of repeat cases</t>
  </si>
  <si>
    <t>Number of children in household</t>
  </si>
  <si>
    <t>North East</t>
  </si>
  <si>
    <t>Cleveland</t>
  </si>
  <si>
    <t>Durham</t>
  </si>
  <si>
    <t>Northumbria</t>
  </si>
  <si>
    <t>North West</t>
  </si>
  <si>
    <t>Cheshire</t>
  </si>
  <si>
    <t>Cumbria</t>
  </si>
  <si>
    <t>Merseyside</t>
  </si>
  <si>
    <t>Humberside</t>
  </si>
  <si>
    <t>North Yorkshire</t>
  </si>
  <si>
    <t>South Yorkshire</t>
  </si>
  <si>
    <t>West Yorkshire</t>
  </si>
  <si>
    <t>East Midlands</t>
  </si>
  <si>
    <t>Derbyshire</t>
  </si>
  <si>
    <t>Leicestershire</t>
  </si>
  <si>
    <t>Lincolnshire</t>
  </si>
  <si>
    <t>Northamptonshire</t>
  </si>
  <si>
    <t>Nottinghamshire</t>
  </si>
  <si>
    <t>Staffordshire</t>
  </si>
  <si>
    <t>Warwickshire</t>
  </si>
  <si>
    <t>West Mercia</t>
  </si>
  <si>
    <t>West Midlands</t>
  </si>
  <si>
    <t>Bedfordshire</t>
  </si>
  <si>
    <t>Cambridgeshire</t>
  </si>
  <si>
    <t>Essex</t>
  </si>
  <si>
    <t>Hertfordshire</t>
  </si>
  <si>
    <t>Norfolk</t>
  </si>
  <si>
    <t>Suffolk</t>
  </si>
  <si>
    <t>London</t>
  </si>
  <si>
    <t>City of London</t>
  </si>
  <si>
    <t>South East</t>
  </si>
  <si>
    <t>Hampshire</t>
  </si>
  <si>
    <t>Kent</t>
  </si>
  <si>
    <t>Surrey</t>
  </si>
  <si>
    <t>Sussex</t>
  </si>
  <si>
    <t>Thames Valley</t>
  </si>
  <si>
    <t>South West</t>
  </si>
  <si>
    <t>Avon and Somerset</t>
  </si>
  <si>
    <t>Devon &amp; Cornwall</t>
  </si>
  <si>
    <t>Dorset</t>
  </si>
  <si>
    <t>Gloucestershire</t>
  </si>
  <si>
    <t>Wiltshire</t>
  </si>
  <si>
    <t>Dyfed Powys</t>
  </si>
  <si>
    <t>Gwent</t>
  </si>
  <si>
    <t>North Wales</t>
  </si>
  <si>
    <t>South Wales</t>
  </si>
  <si>
    <t>Independent Domestic Violence Advisor (IDVA)</t>
  </si>
  <si>
    <t>Children's Social Care Services</t>
  </si>
  <si>
    <t>Adult Social Care Services</t>
  </si>
  <si>
    <t>Mental Health Services</t>
  </si>
  <si>
    <t>Substance Abuse Services</t>
  </si>
  <si>
    <t>Voluntary Sector</t>
  </si>
  <si>
    <t>Multi Agency Safeguarding Hub (MASH)</t>
  </si>
  <si>
    <t xml:space="preserve">Number </t>
  </si>
  <si>
    <t xml:space="preserve">1. The number of MARAC referrals by each source are not presented as whole numbers, because the referral can be made by more than one service. For example, one case could be referred by both the police and a health service, and would therefore count as 0.5 of a referral by the police and 0.5 of a referral by the health service. </t>
  </si>
  <si>
    <t>2. Primary Care Services includes community based health services such as Midwives, Health Visitors, School Nurses and GPs. This category also includes Dentists, Ophthalmologists and Pharmacists.</t>
  </si>
  <si>
    <t>3. Secondary Care / Acute Trust services includes all hospital based services such as Accident &amp; Emergency, Obstetrics, Elderly Medicine and Sexual Health Clinics.</t>
  </si>
  <si>
    <t>Male victims</t>
  </si>
  <si>
    <t>Female victims</t>
  </si>
  <si>
    <t>Number</t>
  </si>
  <si>
    <t>Percentage</t>
  </si>
  <si>
    <t>Proportion of cases where the victim had a disability</t>
  </si>
  <si>
    <t>England and Wales</t>
  </si>
  <si>
    <t>England</t>
  </si>
  <si>
    <t>Wales</t>
  </si>
  <si>
    <t>Marac referral routes</t>
  </si>
  <si>
    <r>
      <t>Primary Care Services</t>
    </r>
    <r>
      <rPr>
        <b/>
        <vertAlign val="superscript"/>
        <sz val="9"/>
        <color indexed="9"/>
        <rFont val="Arial"/>
        <family val="2"/>
      </rPr>
      <t>2</t>
    </r>
    <r>
      <rPr>
        <b/>
        <vertAlign val="superscript"/>
        <sz val="8"/>
        <color indexed="9"/>
        <rFont val="Arial"/>
        <family val="2"/>
      </rPr>
      <t xml:space="preserve"> </t>
    </r>
  </si>
  <si>
    <r>
      <t>Secondary Care/ Acute trust Services</t>
    </r>
    <r>
      <rPr>
        <b/>
        <vertAlign val="superscript"/>
        <sz val="9"/>
        <color indexed="9"/>
        <rFont val="Arial"/>
        <family val="2"/>
      </rPr>
      <t>3</t>
    </r>
  </si>
  <si>
    <t>Demographics of victims discussed at Marac</t>
  </si>
  <si>
    <t>Gender of victims discussed at Marac</t>
  </si>
  <si>
    <t>Referral routes</t>
  </si>
  <si>
    <t>Cases</t>
  </si>
  <si>
    <t>Gender</t>
  </si>
  <si>
    <t>Demographics</t>
  </si>
  <si>
    <t>Greater Manchester</t>
  </si>
  <si>
    <t>Recommended number of cases</t>
  </si>
  <si>
    <t>Proportion of Black, Asian and racially minoritised cases</t>
  </si>
  <si>
    <t>Proportion of cases with LBGT+ victims</t>
  </si>
  <si>
    <t>Yorkshire and The Humber</t>
  </si>
  <si>
    <t>East</t>
  </si>
  <si>
    <t>SafeLives Marac data England and Wales April 2021 - March 2022</t>
  </si>
  <si>
    <r>
      <t>Metropolitan Police</t>
    </r>
    <r>
      <rPr>
        <vertAlign val="superscript"/>
        <sz val="9"/>
        <color indexed="63"/>
        <rFont val="Arial"/>
        <family val="2"/>
      </rPr>
      <t>1</t>
    </r>
  </si>
  <si>
    <r>
      <t>Metropolitan Police</t>
    </r>
    <r>
      <rPr>
        <vertAlign val="superscript"/>
        <sz val="9"/>
        <color indexed="63"/>
        <rFont val="Arial"/>
        <family val="2"/>
      </rPr>
      <t>4</t>
    </r>
  </si>
  <si>
    <t>Cases discussed at multi-agency risk assessment conferences (MARACs), by police force area and region, year ending March 2023</t>
  </si>
  <si>
    <t>Sources of referrals to multi-agency risk assessment conferences (MARACs), by police force area and region, year ending March 2023</t>
  </si>
  <si>
    <t>Cases discussed at multi-agency risk assessment conferences (MARACs), by police force area, region and gender of victim, year ending March 2023</t>
  </si>
  <si>
    <t>Cases discussed at multi-agency risk assessment conferences (MARACs), by police force area, region and characteristics of victims, year ending March 2023</t>
  </si>
  <si>
    <t>No Data</t>
  </si>
  <si>
    <t>No data</t>
  </si>
  <si>
    <t>2. Data from one MARAC within the Lancashire police force is not included as this Marac did not submit data to SafeLives between July 2022 to March 2023</t>
  </si>
  <si>
    <t>1. Data from three MARACs within the Metropolitan police force area is not included as this Marac did not submit data to SafeLives between September 2022 to March 2023.</t>
  </si>
  <si>
    <r>
      <t>Lancashire</t>
    </r>
    <r>
      <rPr>
        <vertAlign val="superscript"/>
        <sz val="9"/>
        <color indexed="63"/>
        <rFont val="Arial"/>
        <family val="2"/>
      </rPr>
      <t>2</t>
    </r>
  </si>
  <si>
    <t>4. Data from three MARACs within the Metropolitan police force area is not included as this Marac did not submit data to SafeLives between September 2022 to March 2023.</t>
  </si>
  <si>
    <t>5. Data from one MARAC within the Lancashire police force is not included as this Marac did not submit data to SafeLives between July 2022 to March 2023</t>
  </si>
  <si>
    <r>
      <t>Lancashire</t>
    </r>
    <r>
      <rPr>
        <vertAlign val="superscript"/>
        <sz val="9"/>
        <color indexed="63"/>
        <rFont val="Arial"/>
        <family val="2"/>
      </rPr>
      <t>5</t>
    </r>
  </si>
  <si>
    <r>
      <t>Sources of referrals to multi-agency risk assessment conferences (MARACs), by police force area and region, year ending March 2023</t>
    </r>
    <r>
      <rPr>
        <b/>
        <vertAlign val="superscript"/>
        <sz val="9"/>
        <color indexed="63"/>
        <rFont val="Arial"/>
        <family val="2"/>
      </rPr>
      <t>1</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</si>
</sst>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 #,##0.0_-;\-* #,##0.0_-;_-* &quot;-&quot;??_-;_-@_-"/>
  </numFmts>
  <fonts count="66">
    <font>
      <sz val="11"/>
      <color theme="1"/>
      <name val="Arial"/>
      <family val="2"/>
    </font>
    <font>
      <sz val="11"/>
      <color indexed="8"/>
      <name val="Arial"/>
      <family val="2"/>
    </font>
    <font>
      <b/>
      <vertAlign val="superscript"/>
      <sz val="9"/>
      <color indexed="63"/>
      <name val="Arial"/>
      <family val="2"/>
    </font>
    <font>
      <b/>
      <vertAlign val="superscript"/>
      <sz val="9"/>
      <color indexed="9"/>
      <name val="Arial"/>
      <family val="2"/>
    </font>
    <font>
      <b/>
      <vertAlign val="superscript"/>
      <sz val="8"/>
      <color indexed="9"/>
      <name val="Arial"/>
      <family val="2"/>
    </font>
    <font>
      <vertAlign val="superscript"/>
      <sz val="9"/>
      <color indexed="63"/>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0"/>
      <color indexed="8"/>
      <name val="Arial"/>
      <family val="2"/>
    </font>
    <font>
      <i/>
      <sz val="11"/>
      <color indexed="23"/>
      <name val="Arial"/>
      <family val="2"/>
    </font>
    <font>
      <u val="single"/>
      <sz val="11"/>
      <color indexed="25"/>
      <name val="Arial"/>
      <family val="2"/>
    </font>
    <font>
      <sz val="11"/>
      <color indexed="17"/>
      <name val="Arial"/>
      <family val="2"/>
    </font>
    <font>
      <b/>
      <sz val="15"/>
      <color indexed="30"/>
      <name val="Arial"/>
      <family val="2"/>
    </font>
    <font>
      <b/>
      <sz val="13"/>
      <color indexed="30"/>
      <name val="Arial"/>
      <family val="2"/>
    </font>
    <font>
      <b/>
      <sz val="11"/>
      <color indexed="30"/>
      <name val="Arial"/>
      <family val="2"/>
    </font>
    <font>
      <u val="single"/>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30"/>
      <name val="Arial"/>
      <family val="2"/>
    </font>
    <font>
      <b/>
      <sz val="11"/>
      <color indexed="8"/>
      <name val="Arial"/>
      <family val="2"/>
    </font>
    <font>
      <sz val="11"/>
      <color indexed="10"/>
      <name val="Arial"/>
      <family val="2"/>
    </font>
    <font>
      <sz val="9"/>
      <color indexed="8"/>
      <name val="Arial"/>
      <family val="2"/>
    </font>
    <font>
      <sz val="9"/>
      <color indexed="63"/>
      <name val="Arial"/>
      <family val="2"/>
    </font>
    <font>
      <b/>
      <sz val="9"/>
      <color indexed="9"/>
      <name val="Arial"/>
      <family val="2"/>
    </font>
    <font>
      <b/>
      <sz val="9"/>
      <color indexed="63"/>
      <name val="Arial"/>
      <family val="2"/>
    </font>
    <font>
      <b/>
      <sz val="10"/>
      <color indexed="63"/>
      <name val="Arial"/>
      <family val="2"/>
    </font>
    <font>
      <sz val="11"/>
      <color indexed="63"/>
      <name val="Arial"/>
      <family val="2"/>
    </font>
    <font>
      <sz val="8"/>
      <color indexed="63"/>
      <name val="Arial"/>
      <family val="2"/>
    </font>
    <font>
      <b/>
      <sz val="26"/>
      <color indexed="45"/>
      <name val="Arial"/>
      <family val="2"/>
    </font>
    <font>
      <b/>
      <sz val="26"/>
      <color indexed="30"/>
      <name val="Arial"/>
      <family val="2"/>
    </font>
    <font>
      <b/>
      <sz val="26"/>
      <color indexed="56"/>
      <name val="Arial"/>
      <family val="2"/>
    </font>
    <font>
      <b/>
      <sz val="26"/>
      <color indexed="25"/>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color theme="1"/>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Arial"/>
      <family val="2"/>
    </font>
    <font>
      <b/>
      <sz val="11"/>
      <color theme="1"/>
      <name val="Arial"/>
      <family val="2"/>
    </font>
    <font>
      <sz val="11"/>
      <color rgb="FFFF0000"/>
      <name val="Arial"/>
      <family val="2"/>
    </font>
    <font>
      <sz val="9"/>
      <color theme="1"/>
      <name val="Arial"/>
      <family val="2"/>
    </font>
    <font>
      <sz val="9"/>
      <color theme="1" tint="0.34999001026153564"/>
      <name val="Arial"/>
      <family val="2"/>
    </font>
    <font>
      <b/>
      <sz val="9"/>
      <color theme="0"/>
      <name val="Arial"/>
      <family val="2"/>
    </font>
    <font>
      <b/>
      <sz val="9"/>
      <color theme="1" tint="0.34999001026153564"/>
      <name val="Arial"/>
      <family val="2"/>
    </font>
    <font>
      <b/>
      <sz val="10"/>
      <color theme="1" tint="0.34999001026153564"/>
      <name val="Arial"/>
      <family val="2"/>
    </font>
    <font>
      <sz val="11"/>
      <color theme="1" tint="0.34999001026153564"/>
      <name val="Arial"/>
      <family val="2"/>
    </font>
    <font>
      <sz val="8"/>
      <color theme="1" tint="0.34999001026153564"/>
      <name val="Arial"/>
      <family val="2"/>
    </font>
    <font>
      <b/>
      <sz val="26"/>
      <color theme="5"/>
      <name val="Arial"/>
      <family val="2"/>
    </font>
    <font>
      <b/>
      <sz val="26"/>
      <color theme="4"/>
      <name val="Arial"/>
      <family val="2"/>
    </font>
    <font>
      <b/>
      <sz val="26"/>
      <color theme="6"/>
      <name val="Arial"/>
      <family val="2"/>
    </font>
    <font>
      <b/>
      <sz val="26"/>
      <color theme="7"/>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CDCEB"/>
        <bgColor indexed="64"/>
      </patternFill>
    </fill>
    <fill>
      <patternFill patternType="solid">
        <fgColor rgb="FFFFFFFF"/>
        <bgColor indexed="64"/>
      </patternFill>
    </fill>
    <fill>
      <patternFill patternType="solid">
        <fgColor rgb="FF5EBDEC"/>
        <bgColor indexed="64"/>
      </patternFill>
    </fill>
    <fill>
      <patternFill patternType="solid">
        <fgColor rgb="FF97D4F3"/>
        <bgColor indexed="64"/>
      </patternFill>
    </fill>
    <fill>
      <patternFill patternType="solid">
        <fgColor rgb="FFBEE5F8"/>
        <bgColor indexed="64"/>
      </patternFill>
    </fill>
    <fill>
      <patternFill patternType="solid">
        <fgColor rgb="FF95D4F3"/>
        <bgColor indexed="64"/>
      </patternFill>
    </fill>
    <fill>
      <patternFill patternType="solid">
        <fgColor theme="9" tint="-0.04997999966144562"/>
        <bgColor indexed="64"/>
      </patternFill>
    </fill>
    <fill>
      <patternFill patternType="solid">
        <fgColor rgb="FFAAC5F0"/>
        <bgColor indexed="64"/>
      </patternFill>
    </fill>
    <fill>
      <patternFill patternType="solid">
        <fgColor rgb="FF84AAE8"/>
        <bgColor indexed="64"/>
      </patternFill>
    </fill>
    <fill>
      <patternFill patternType="solid">
        <fgColor rgb="FFE2EBFA"/>
        <bgColor indexed="64"/>
      </patternFill>
    </fill>
    <fill>
      <patternFill patternType="solid">
        <fgColor rgb="FFD5E2F7"/>
        <bgColor indexed="64"/>
      </patternFill>
    </fill>
    <fill>
      <patternFill patternType="solid">
        <fgColor rgb="FFF2DEE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0" tint="-0.4999699890613556"/>
      </top>
      <bottom style="thin">
        <color theme="0" tint="-0.4999699890613556"/>
      </bottom>
    </border>
    <border>
      <left/>
      <right/>
      <top/>
      <bottom style="thin">
        <color theme="0" tint="-0.4999699890613556"/>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4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Alignment="0">
      <protection/>
    </xf>
    <xf numFmtId="9" fontId="4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5">
    <xf numFmtId="0" fontId="0" fillId="0" borderId="0" xfId="0" applyFont="1" applyAlignment="1">
      <alignment/>
    </xf>
    <xf numFmtId="0" fontId="55" fillId="33" borderId="0" xfId="0" applyFont="1" applyFill="1" applyAlignment="1">
      <alignment/>
    </xf>
    <xf numFmtId="0" fontId="56" fillId="33" borderId="0" xfId="0" applyFont="1" applyFill="1" applyAlignment="1">
      <alignment/>
    </xf>
    <xf numFmtId="0" fontId="0" fillId="33" borderId="0" xfId="0" applyFont="1" applyFill="1" applyAlignment="1">
      <alignment/>
    </xf>
    <xf numFmtId="0" fontId="54" fillId="33" borderId="0" xfId="0" applyFont="1" applyFill="1" applyAlignment="1">
      <alignment/>
    </xf>
    <xf numFmtId="0" fontId="57" fillId="21" borderId="0" xfId="0" applyFont="1" applyFill="1" applyBorder="1" applyAlignment="1">
      <alignment horizontal="center" vertical="center"/>
    </xf>
    <xf numFmtId="0" fontId="58" fillId="34" borderId="10" xfId="0" applyFont="1" applyFill="1" applyBorder="1" applyAlignment="1">
      <alignment wrapText="1"/>
    </xf>
    <xf numFmtId="0" fontId="56" fillId="33" borderId="0" xfId="0" applyFont="1" applyFill="1" applyBorder="1" applyAlignment="1">
      <alignment/>
    </xf>
    <xf numFmtId="0" fontId="58" fillId="33" borderId="0" xfId="0" applyFont="1" applyFill="1" applyAlignment="1">
      <alignment/>
    </xf>
    <xf numFmtId="0" fontId="56" fillId="35" borderId="0" xfId="0" applyFont="1" applyFill="1" applyAlignment="1">
      <alignment/>
    </xf>
    <xf numFmtId="0" fontId="59" fillId="33" borderId="0" xfId="0" applyFont="1" applyFill="1" applyAlignment="1">
      <alignment/>
    </xf>
    <xf numFmtId="0" fontId="58" fillId="33" borderId="11" xfId="0" applyFont="1" applyFill="1" applyBorder="1" applyAlignment="1">
      <alignment/>
    </xf>
    <xf numFmtId="0" fontId="56" fillId="35" borderId="11" xfId="0" applyFont="1" applyFill="1" applyBorder="1" applyAlignment="1">
      <alignment/>
    </xf>
    <xf numFmtId="0" fontId="57" fillId="21" borderId="0" xfId="0" applyFont="1" applyFill="1" applyBorder="1" applyAlignment="1">
      <alignment horizontal="right" vertical="center"/>
    </xf>
    <xf numFmtId="0" fontId="57" fillId="21" borderId="0" xfId="0" applyFont="1" applyFill="1" applyBorder="1" applyAlignment="1">
      <alignment horizontal="right" vertical="center" wrapText="1"/>
    </xf>
    <xf numFmtId="0" fontId="58" fillId="33" borderId="0" xfId="0" applyFont="1" applyFill="1" applyAlignment="1">
      <alignment/>
    </xf>
    <xf numFmtId="0" fontId="59" fillId="33" borderId="0" xfId="0" applyFont="1" applyFill="1" applyAlignment="1">
      <alignment/>
    </xf>
    <xf numFmtId="0" fontId="60" fillId="33" borderId="0" xfId="0" applyFont="1" applyFill="1" applyAlignment="1">
      <alignment/>
    </xf>
    <xf numFmtId="0" fontId="56" fillId="33" borderId="0" xfId="0" applyFont="1" applyFill="1" applyAlignment="1">
      <alignment horizontal="right"/>
    </xf>
    <xf numFmtId="164" fontId="56" fillId="33" borderId="0" xfId="42" applyNumberFormat="1" applyFont="1" applyFill="1" applyAlignment="1">
      <alignment horizontal="right"/>
    </xf>
    <xf numFmtId="0" fontId="61" fillId="33" borderId="0" xfId="0" applyFont="1" applyFill="1" applyAlignment="1">
      <alignment wrapText="1"/>
    </xf>
    <xf numFmtId="0" fontId="57" fillId="20" borderId="0" xfId="0" applyFont="1" applyFill="1" applyBorder="1" applyAlignment="1">
      <alignment vertical="center"/>
    </xf>
    <xf numFmtId="164" fontId="56" fillId="33" borderId="0" xfId="42" applyNumberFormat="1" applyFont="1" applyFill="1" applyBorder="1" applyAlignment="1">
      <alignment horizontal="right"/>
    </xf>
    <xf numFmtId="0" fontId="57" fillId="36" borderId="0" xfId="0" applyFont="1" applyFill="1" applyAlignment="1">
      <alignment horizontal="right"/>
    </xf>
    <xf numFmtId="164" fontId="56" fillId="33" borderId="11" xfId="42" applyNumberFormat="1" applyFont="1" applyFill="1" applyBorder="1" applyAlignment="1">
      <alignment horizontal="right"/>
    </xf>
    <xf numFmtId="0" fontId="0" fillId="0" borderId="0" xfId="0" applyFont="1" applyFill="1" applyAlignment="1">
      <alignment/>
    </xf>
    <xf numFmtId="164" fontId="56" fillId="33" borderId="0" xfId="42" applyNumberFormat="1" applyFont="1" applyFill="1" applyBorder="1" applyAlignment="1" quotePrefix="1">
      <alignment horizontal="right"/>
    </xf>
    <xf numFmtId="164" fontId="56" fillId="37" borderId="10" xfId="42" applyNumberFormat="1" applyFont="1" applyFill="1" applyBorder="1" applyAlignment="1">
      <alignment horizontal="right"/>
    </xf>
    <xf numFmtId="0" fontId="58" fillId="38" borderId="10" xfId="0" applyFont="1" applyFill="1" applyBorder="1" applyAlignment="1">
      <alignment wrapText="1"/>
    </xf>
    <xf numFmtId="164" fontId="56" fillId="38" borderId="10" xfId="42" applyNumberFormat="1" applyFont="1" applyFill="1" applyBorder="1" applyAlignment="1">
      <alignment horizontal="right"/>
    </xf>
    <xf numFmtId="0" fontId="58" fillId="38" borderId="10" xfId="0" applyFont="1" applyFill="1" applyBorder="1" applyAlignment="1">
      <alignment/>
    </xf>
    <xf numFmtId="0" fontId="57" fillId="39" borderId="0" xfId="0" applyFont="1" applyFill="1" applyAlignment="1">
      <alignment horizontal="right"/>
    </xf>
    <xf numFmtId="0" fontId="39" fillId="39" borderId="0" xfId="0" applyFont="1" applyFill="1" applyAlignment="1">
      <alignment/>
    </xf>
    <xf numFmtId="0" fontId="57" fillId="39" borderId="0" xfId="0" applyFont="1" applyFill="1" applyBorder="1" applyAlignment="1">
      <alignment horizontal="right"/>
    </xf>
    <xf numFmtId="0" fontId="57" fillId="40" borderId="0" xfId="0" applyFont="1" applyFill="1" applyBorder="1" applyAlignment="1">
      <alignment horizontal="right"/>
    </xf>
    <xf numFmtId="164" fontId="56" fillId="40" borderId="0" xfId="42" applyNumberFormat="1" applyFont="1" applyFill="1" applyBorder="1" applyAlignment="1">
      <alignment horizontal="right"/>
    </xf>
    <xf numFmtId="164" fontId="56" fillId="40" borderId="11" xfId="42" applyNumberFormat="1" applyFont="1" applyFill="1" applyBorder="1" applyAlignment="1">
      <alignment horizontal="right"/>
    </xf>
    <xf numFmtId="164" fontId="56" fillId="40" borderId="0" xfId="42" applyNumberFormat="1" applyFont="1" applyFill="1" applyAlignment="1">
      <alignment horizontal="right"/>
    </xf>
    <xf numFmtId="0" fontId="57" fillId="40" borderId="0" xfId="0" applyFont="1" applyFill="1" applyAlignment="1">
      <alignment horizontal="right"/>
    </xf>
    <xf numFmtId="0" fontId="57" fillId="33" borderId="0" xfId="0" applyFont="1" applyFill="1" applyBorder="1" applyAlignment="1">
      <alignment horizontal="right"/>
    </xf>
    <xf numFmtId="0" fontId="57" fillId="33" borderId="0" xfId="0" applyFont="1" applyFill="1" applyAlignment="1">
      <alignment horizontal="right"/>
    </xf>
    <xf numFmtId="0" fontId="39" fillId="33" borderId="0" xfId="0" applyFont="1" applyFill="1" applyAlignment="1">
      <alignment/>
    </xf>
    <xf numFmtId="0" fontId="57" fillId="22" borderId="12" xfId="0" applyFont="1" applyFill="1" applyBorder="1" applyAlignment="1">
      <alignment horizontal="right" vertical="center" wrapText="1"/>
    </xf>
    <xf numFmtId="0" fontId="57" fillId="22" borderId="12" xfId="0" applyFont="1" applyFill="1" applyBorder="1" applyAlignment="1">
      <alignment vertical="center"/>
    </xf>
    <xf numFmtId="165" fontId="56" fillId="0" borderId="0" xfId="42" applyNumberFormat="1" applyFont="1" applyFill="1" applyAlignment="1">
      <alignment/>
    </xf>
    <xf numFmtId="0" fontId="60" fillId="41" borderId="0" xfId="0" applyFont="1" applyFill="1" applyAlignment="1">
      <alignment/>
    </xf>
    <xf numFmtId="0" fontId="57" fillId="42" borderId="0" xfId="0" applyFont="1" applyFill="1" applyAlignment="1">
      <alignment horizontal="right"/>
    </xf>
    <xf numFmtId="0" fontId="57" fillId="41" borderId="0" xfId="0" applyFont="1" applyFill="1" applyAlignment="1">
      <alignment horizontal="right"/>
    </xf>
    <xf numFmtId="0" fontId="56" fillId="40" borderId="0" xfId="0" applyFont="1" applyFill="1" applyAlignment="1">
      <alignment horizontal="right"/>
    </xf>
    <xf numFmtId="165" fontId="56" fillId="40" borderId="0" xfId="42" applyNumberFormat="1" applyFont="1" applyFill="1" applyAlignment="1">
      <alignment/>
    </xf>
    <xf numFmtId="166" fontId="56" fillId="40" borderId="0" xfId="42" applyNumberFormat="1" applyFont="1" applyFill="1" applyAlignment="1">
      <alignment/>
    </xf>
    <xf numFmtId="0" fontId="58" fillId="43" borderId="10" xfId="0" applyFont="1" applyFill="1" applyBorder="1" applyAlignment="1">
      <alignment wrapText="1"/>
    </xf>
    <xf numFmtId="165" fontId="56" fillId="43" borderId="10" xfId="42" applyNumberFormat="1" applyFont="1" applyFill="1" applyBorder="1" applyAlignment="1">
      <alignment/>
    </xf>
    <xf numFmtId="166" fontId="56" fillId="43" borderId="10" xfId="42" applyNumberFormat="1" applyFont="1" applyFill="1" applyBorder="1" applyAlignment="1">
      <alignment/>
    </xf>
    <xf numFmtId="0" fontId="58" fillId="43" borderId="10" xfId="0" applyFont="1" applyFill="1" applyBorder="1" applyAlignment="1">
      <alignment/>
    </xf>
    <xf numFmtId="165" fontId="56" fillId="44" borderId="10" xfId="42" applyNumberFormat="1" applyFont="1" applyFill="1" applyBorder="1" applyAlignment="1">
      <alignment/>
    </xf>
    <xf numFmtId="166" fontId="56" fillId="44" borderId="10" xfId="42" applyNumberFormat="1" applyFont="1" applyFill="1" applyBorder="1" applyAlignment="1">
      <alignment/>
    </xf>
    <xf numFmtId="165" fontId="56" fillId="33" borderId="0" xfId="42" applyNumberFormat="1" applyFont="1" applyFill="1" applyAlignment="1">
      <alignment/>
    </xf>
    <xf numFmtId="166" fontId="56" fillId="33" borderId="0" xfId="42" applyNumberFormat="1" applyFont="1" applyFill="1" applyAlignment="1">
      <alignment/>
    </xf>
    <xf numFmtId="165" fontId="56" fillId="0" borderId="11" xfId="42" applyNumberFormat="1" applyFont="1" applyFill="1" applyBorder="1" applyAlignment="1">
      <alignment/>
    </xf>
    <xf numFmtId="165" fontId="56" fillId="40" borderId="11" xfId="42" applyNumberFormat="1" applyFont="1" applyFill="1" applyBorder="1" applyAlignment="1">
      <alignment/>
    </xf>
    <xf numFmtId="166" fontId="56" fillId="40" borderId="11" xfId="42" applyNumberFormat="1" applyFont="1" applyFill="1" applyBorder="1" applyAlignment="1">
      <alignment/>
    </xf>
    <xf numFmtId="165" fontId="56" fillId="33" borderId="11" xfId="42" applyNumberFormat="1" applyFont="1" applyFill="1" applyBorder="1" applyAlignment="1">
      <alignment/>
    </xf>
    <xf numFmtId="166" fontId="56" fillId="33" borderId="11" xfId="42" applyNumberFormat="1" applyFont="1" applyFill="1" applyBorder="1" applyAlignment="1">
      <alignment/>
    </xf>
    <xf numFmtId="0" fontId="58" fillId="33" borderId="0" xfId="0" applyFont="1" applyFill="1" applyAlignment="1">
      <alignment wrapText="1"/>
    </xf>
    <xf numFmtId="164" fontId="56" fillId="33" borderId="0" xfId="0" applyNumberFormat="1" applyFont="1" applyFill="1" applyAlignment="1">
      <alignment/>
    </xf>
    <xf numFmtId="0" fontId="57" fillId="23" borderId="0" xfId="0" applyFont="1" applyFill="1" applyBorder="1" applyAlignment="1">
      <alignment vertical="center"/>
    </xf>
    <xf numFmtId="0" fontId="57" fillId="23" borderId="0" xfId="0" applyFont="1" applyFill="1" applyBorder="1" applyAlignment="1">
      <alignment horizontal="right" vertical="center" wrapText="1"/>
    </xf>
    <xf numFmtId="0" fontId="58" fillId="45" borderId="10" xfId="0" applyFont="1" applyFill="1" applyBorder="1" applyAlignment="1">
      <alignment wrapText="1"/>
    </xf>
    <xf numFmtId="165" fontId="56" fillId="45" borderId="10" xfId="42" applyNumberFormat="1" applyFont="1" applyFill="1" applyBorder="1" applyAlignment="1">
      <alignment/>
    </xf>
    <xf numFmtId="164" fontId="56" fillId="45" borderId="10" xfId="0" applyNumberFormat="1" applyFont="1" applyFill="1" applyBorder="1" applyAlignment="1">
      <alignment/>
    </xf>
    <xf numFmtId="0" fontId="58" fillId="45" borderId="10" xfId="0" applyFont="1" applyFill="1" applyBorder="1" applyAlignment="1">
      <alignment/>
    </xf>
    <xf numFmtId="166" fontId="56" fillId="45" borderId="10" xfId="42" applyNumberFormat="1" applyFont="1" applyFill="1" applyBorder="1" applyAlignment="1">
      <alignment/>
    </xf>
    <xf numFmtId="164" fontId="56" fillId="33" borderId="11" xfId="0" applyNumberFormat="1" applyFont="1" applyFill="1" applyBorder="1" applyAlignment="1">
      <alignment/>
    </xf>
    <xf numFmtId="0" fontId="58" fillId="0" borderId="11" xfId="0" applyFont="1" applyFill="1" applyBorder="1" applyAlignment="1">
      <alignment/>
    </xf>
    <xf numFmtId="0" fontId="56" fillId="0" borderId="0" xfId="0" applyFont="1" applyFill="1" applyAlignment="1">
      <alignment/>
    </xf>
    <xf numFmtId="0" fontId="59" fillId="0" borderId="0" xfId="0" applyFont="1" applyFill="1" applyAlignment="1">
      <alignment/>
    </xf>
    <xf numFmtId="0" fontId="0" fillId="0" borderId="0" xfId="0" applyAlignment="1">
      <alignment wrapText="1"/>
    </xf>
    <xf numFmtId="0" fontId="40" fillId="0" borderId="0" xfId="0" applyFont="1" applyAlignment="1">
      <alignment wrapText="1"/>
    </xf>
    <xf numFmtId="0" fontId="62" fillId="0" borderId="0" xfId="0" applyFont="1" applyFill="1" applyAlignment="1">
      <alignment/>
    </xf>
    <xf numFmtId="0" fontId="0" fillId="33" borderId="0" xfId="0" applyFont="1" applyFill="1" applyAlignment="1">
      <alignment vertical="center"/>
    </xf>
    <xf numFmtId="1" fontId="56" fillId="33" borderId="0" xfId="0" applyNumberFormat="1" applyFont="1" applyFill="1" applyAlignment="1">
      <alignment vertical="center"/>
    </xf>
    <xf numFmtId="0" fontId="58" fillId="0" borderId="11" xfId="0" applyFont="1" applyFill="1" applyBorder="1" applyAlignment="1">
      <alignment horizontal="left"/>
    </xf>
    <xf numFmtId="0" fontId="47" fillId="0" borderId="0" xfId="54" applyAlignment="1">
      <alignment vertical="top"/>
    </xf>
    <xf numFmtId="165" fontId="56" fillId="34" borderId="10" xfId="42" applyNumberFormat="1" applyFont="1" applyFill="1" applyBorder="1" applyAlignment="1">
      <alignment horizontal="center" vertical="center"/>
    </xf>
    <xf numFmtId="165" fontId="56" fillId="34" borderId="10" xfId="42" applyNumberFormat="1" applyFont="1" applyFill="1" applyBorder="1" applyAlignment="1">
      <alignment vertical="center"/>
    </xf>
    <xf numFmtId="165" fontId="56" fillId="33" borderId="0" xfId="42" applyNumberFormat="1" applyFont="1" applyFill="1" applyBorder="1" applyAlignment="1">
      <alignment horizontal="center" vertical="center"/>
    </xf>
    <xf numFmtId="0" fontId="0" fillId="0" borderId="0" xfId="0" applyAlignment="1">
      <alignment vertical="center"/>
    </xf>
    <xf numFmtId="165" fontId="56" fillId="33" borderId="0" xfId="42" applyNumberFormat="1" applyFont="1" applyFill="1" applyAlignment="1">
      <alignment horizontal="center" vertical="center"/>
    </xf>
    <xf numFmtId="165" fontId="56" fillId="33" borderId="0" xfId="42" applyNumberFormat="1" applyFont="1" applyFill="1" applyAlignment="1">
      <alignment vertical="center"/>
    </xf>
    <xf numFmtId="165" fontId="56" fillId="33" borderId="11" xfId="42" applyNumberFormat="1" applyFont="1" applyFill="1" applyBorder="1" applyAlignment="1">
      <alignment horizontal="center" vertical="center"/>
    </xf>
    <xf numFmtId="165" fontId="56" fillId="33" borderId="11" xfId="42" applyNumberFormat="1" applyFont="1" applyFill="1" applyBorder="1" applyAlignment="1">
      <alignment vertical="center"/>
    </xf>
    <xf numFmtId="165" fontId="56" fillId="34" borderId="10" xfId="42" applyNumberFormat="1" applyFont="1" applyFill="1" applyBorder="1" applyAlignment="1">
      <alignment horizontal="right" vertical="center"/>
    </xf>
    <xf numFmtId="165" fontId="56" fillId="33" borderId="0" xfId="42" applyNumberFormat="1" applyFont="1" applyFill="1" applyBorder="1" applyAlignment="1">
      <alignment horizontal="right" vertical="center"/>
    </xf>
    <xf numFmtId="1" fontId="56" fillId="33" borderId="0" xfId="61" applyNumberFormat="1" applyFont="1" applyFill="1" applyBorder="1" applyAlignment="1">
      <alignment horizontal="right" vertical="center"/>
    </xf>
    <xf numFmtId="165" fontId="56" fillId="33" borderId="0" xfId="42" applyNumberFormat="1" applyFont="1" applyFill="1" applyAlignment="1">
      <alignment horizontal="right"/>
    </xf>
    <xf numFmtId="166" fontId="56" fillId="33" borderId="0" xfId="42" applyNumberFormat="1" applyFont="1" applyFill="1" applyAlignment="1">
      <alignment horizontal="right"/>
    </xf>
    <xf numFmtId="0" fontId="61" fillId="35" borderId="0" xfId="0" applyFont="1" applyFill="1" applyBorder="1" applyAlignment="1">
      <alignment/>
    </xf>
    <xf numFmtId="0" fontId="56" fillId="35" borderId="0" xfId="0" applyFont="1" applyFill="1" applyBorder="1" applyAlignment="1">
      <alignment/>
    </xf>
    <xf numFmtId="0" fontId="61" fillId="35" borderId="13" xfId="0" applyFont="1" applyFill="1" applyBorder="1" applyAlignment="1">
      <alignment/>
    </xf>
    <xf numFmtId="165" fontId="56" fillId="0" borderId="0" xfId="42" applyNumberFormat="1" applyFont="1" applyFill="1" applyAlignment="1">
      <alignment horizontal="right"/>
    </xf>
    <xf numFmtId="166" fontId="56" fillId="40" borderId="0" xfId="42" applyNumberFormat="1" applyFont="1" applyFill="1" applyAlignment="1">
      <alignment horizontal="right"/>
    </xf>
    <xf numFmtId="0" fontId="58" fillId="33" borderId="0" xfId="0" applyFont="1" applyFill="1" applyAlignment="1">
      <alignment horizontal="left" wrapText="1"/>
    </xf>
    <xf numFmtId="0" fontId="62" fillId="33" borderId="0" xfId="0" applyFont="1" applyFill="1" applyAlignment="1">
      <alignment horizontal="left"/>
    </xf>
    <xf numFmtId="0" fontId="61" fillId="33" borderId="14" xfId="0" applyFont="1" applyFill="1" applyBorder="1" applyAlignment="1">
      <alignment horizontal="left"/>
    </xf>
    <xf numFmtId="0" fontId="63" fillId="33" borderId="0" xfId="0" applyFont="1" applyFill="1" applyAlignment="1">
      <alignment horizontal="left"/>
    </xf>
    <xf numFmtId="0" fontId="57" fillId="20" borderId="0" xfId="0" applyFont="1" applyFill="1" applyBorder="1" applyAlignment="1">
      <alignment horizontal="center" vertical="center" wrapText="1"/>
    </xf>
    <xf numFmtId="0" fontId="57" fillId="20" borderId="0" xfId="0" applyFont="1" applyFill="1" applyBorder="1" applyAlignment="1">
      <alignment horizontal="center" vertical="center"/>
    </xf>
    <xf numFmtId="0" fontId="61" fillId="33" borderId="0" xfId="0" applyFont="1" applyFill="1" applyBorder="1" applyAlignment="1">
      <alignment horizontal="left" wrapText="1"/>
    </xf>
    <xf numFmtId="0" fontId="61" fillId="33" borderId="0" xfId="0" applyFont="1" applyFill="1" applyAlignment="1">
      <alignment horizontal="left"/>
    </xf>
    <xf numFmtId="0" fontId="61" fillId="33" borderId="0" xfId="0" applyFont="1" applyFill="1" applyBorder="1" applyAlignment="1">
      <alignment horizontal="left"/>
    </xf>
    <xf numFmtId="0" fontId="57" fillId="22" borderId="12" xfId="0" applyFont="1" applyFill="1" applyBorder="1" applyAlignment="1">
      <alignment horizontal="center" vertical="center"/>
    </xf>
    <xf numFmtId="0" fontId="57" fillId="22" borderId="12" xfId="0" applyFont="1" applyFill="1" applyBorder="1" applyAlignment="1">
      <alignment horizontal="center" vertical="center" wrapText="1"/>
    </xf>
    <xf numFmtId="0" fontId="64" fillId="33" borderId="0" xfId="0" applyFont="1" applyFill="1" applyAlignment="1">
      <alignment horizontal="left"/>
    </xf>
    <xf numFmtId="0" fontId="65" fillId="33" borderId="0" xfId="0" applyFont="1" applyFill="1" applyAlignment="1">
      <alignment horizontal="lef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SafeLives">
      <a:dk1>
        <a:sysClr val="windowText" lastClr="000000"/>
      </a:dk1>
      <a:lt1>
        <a:sysClr val="window" lastClr="FFFFFF"/>
      </a:lt1>
      <a:dk2>
        <a:srgbClr val="009FDF"/>
      </a:dk2>
      <a:lt2>
        <a:srgbClr val="E6F5FC"/>
      </a:lt2>
      <a:accent1>
        <a:srgbClr val="009FDF"/>
      </a:accent1>
      <a:accent2>
        <a:srgbClr val="F04E98"/>
      </a:accent2>
      <a:accent3>
        <a:srgbClr val="002D72"/>
      </a:accent3>
      <a:accent4>
        <a:srgbClr val="8E3A80"/>
      </a:accent4>
      <a:accent5>
        <a:srgbClr val="808285"/>
      </a:accent5>
      <a:accent6>
        <a:srgbClr val="FFFFFF"/>
      </a:accent6>
      <a:hlink>
        <a:srgbClr val="002D72"/>
      </a:hlink>
      <a:folHlink>
        <a:srgbClr val="8E3A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8"/>
  <sheetViews>
    <sheetView showGridLines="0" zoomScalePageLayoutView="0" workbookViewId="0" topLeftCell="A1">
      <selection activeCell="B8" sqref="B8"/>
    </sheetView>
  </sheetViews>
  <sheetFormatPr defaultColWidth="9.00390625" defaultRowHeight="14.25"/>
  <cols>
    <col min="2" max="2" width="17.00390625" style="0" customWidth="1"/>
    <col min="3" max="3" width="80.625" style="0" customWidth="1"/>
  </cols>
  <sheetData>
    <row r="2" ht="41.25" customHeight="1">
      <c r="B2" s="79" t="s">
        <v>94</v>
      </c>
    </row>
    <row r="3" ht="41.25" customHeight="1">
      <c r="B3" s="79"/>
    </row>
    <row r="5" spans="2:3" ht="25.5">
      <c r="B5" s="83" t="s">
        <v>85</v>
      </c>
      <c r="C5" s="78" t="s">
        <v>97</v>
      </c>
    </row>
    <row r="6" spans="2:3" ht="25.5">
      <c r="B6" s="83" t="s">
        <v>84</v>
      </c>
      <c r="C6" s="78" t="s">
        <v>98</v>
      </c>
    </row>
    <row r="7" spans="2:3" ht="25.5">
      <c r="B7" s="83" t="s">
        <v>86</v>
      </c>
      <c r="C7" s="78" t="s">
        <v>99</v>
      </c>
    </row>
    <row r="8" spans="2:7" ht="25.5">
      <c r="B8" s="83" t="s">
        <v>87</v>
      </c>
      <c r="C8" s="78" t="s">
        <v>100</v>
      </c>
      <c r="D8" s="77"/>
      <c r="E8" s="77"/>
      <c r="F8" s="77"/>
      <c r="G8" s="77"/>
    </row>
  </sheetData>
  <sheetProtection/>
  <hyperlinks>
    <hyperlink ref="B5" location="Cases!A1" display="Cases"/>
    <hyperlink ref="B6" location="'Referral routes'!A1" display="Referral routes"/>
    <hyperlink ref="B7" location="Gender!A1" display="Gender"/>
    <hyperlink ref="B8" location="Demographics!A1" display="Demographics"/>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sheetPr>
  <dimension ref="B1:I73"/>
  <sheetViews>
    <sheetView showGridLines="0" tabSelected="1" zoomScale="85" zoomScaleNormal="85" zoomScalePageLayoutView="0" workbookViewId="0" topLeftCell="A1">
      <pane ySplit="4" topLeftCell="A17" activePane="bottomLeft" state="frozen"/>
      <selection pane="topLeft" activeCell="A1" sqref="A1"/>
      <selection pane="bottomLeft" activeCell="L21" sqref="L21"/>
    </sheetView>
  </sheetViews>
  <sheetFormatPr defaultColWidth="9.00390625" defaultRowHeight="14.25"/>
  <cols>
    <col min="1" max="1" width="3.625" style="0" customWidth="1"/>
    <col min="2" max="2" width="22.25390625" style="3" customWidth="1"/>
    <col min="3" max="3" width="16.25390625" style="3" bestFit="1" customWidth="1"/>
    <col min="4" max="4" width="13.375" style="3" bestFit="1" customWidth="1"/>
    <col min="5" max="5" width="15.875" style="3" customWidth="1"/>
    <col min="6" max="7" width="14.50390625" style="3" customWidth="1"/>
    <col min="8" max="8" width="10.875" style="80" customWidth="1"/>
    <col min="9" max="9" width="13.625" style="3" customWidth="1"/>
  </cols>
  <sheetData>
    <row r="1" spans="2:7" ht="45" customHeight="1">
      <c r="B1" s="103" t="s">
        <v>6</v>
      </c>
      <c r="C1" s="103"/>
      <c r="D1" s="103"/>
      <c r="E1" s="103"/>
      <c r="F1" s="103"/>
      <c r="G1" s="103"/>
    </row>
    <row r="2" spans="2:9" ht="15" customHeight="1">
      <c r="B2" s="102" t="s">
        <v>97</v>
      </c>
      <c r="C2" s="102"/>
      <c r="D2" s="102"/>
      <c r="E2" s="102"/>
      <c r="F2" s="102"/>
      <c r="G2" s="102"/>
      <c r="H2" s="102"/>
      <c r="I2" s="102"/>
    </row>
    <row r="4" spans="2:9" ht="43.5" customHeight="1">
      <c r="B4" s="5" t="s">
        <v>7</v>
      </c>
      <c r="C4" s="13" t="s">
        <v>8</v>
      </c>
      <c r="D4" s="14" t="s">
        <v>9</v>
      </c>
      <c r="E4" s="14" t="s">
        <v>89</v>
      </c>
      <c r="F4" s="14" t="s">
        <v>10</v>
      </c>
      <c r="G4" s="14" t="s">
        <v>11</v>
      </c>
      <c r="H4" s="14" t="s">
        <v>12</v>
      </c>
      <c r="I4" s="14" t="s">
        <v>13</v>
      </c>
    </row>
    <row r="5" spans="3:9" ht="13.5">
      <c r="C5" s="80"/>
      <c r="D5" s="80"/>
      <c r="E5" s="80"/>
      <c r="F5" s="80"/>
      <c r="G5" s="80"/>
      <c r="I5" s="80"/>
    </row>
    <row r="6" spans="2:9" ht="13.5">
      <c r="B6" s="6" t="s">
        <v>76</v>
      </c>
      <c r="C6" s="84">
        <v>241</v>
      </c>
      <c r="D6" s="84">
        <v>111418</v>
      </c>
      <c r="E6" s="84">
        <v>90100</v>
      </c>
      <c r="F6" s="85">
        <v>49.45895097969812</v>
      </c>
      <c r="G6" s="84">
        <v>36965</v>
      </c>
      <c r="H6" s="92">
        <v>33.17686549749592</v>
      </c>
      <c r="I6" s="84">
        <v>139306</v>
      </c>
    </row>
    <row r="7" spans="2:9" ht="13.5">
      <c r="B7" s="7"/>
      <c r="C7" s="87"/>
      <c r="D7" s="87"/>
      <c r="E7" s="87"/>
      <c r="F7" s="87"/>
      <c r="G7" s="87"/>
      <c r="H7" s="87"/>
      <c r="I7" s="87"/>
    </row>
    <row r="8" spans="2:9" ht="13.5">
      <c r="B8" s="6" t="s">
        <v>77</v>
      </c>
      <c r="C8" s="84">
        <v>219</v>
      </c>
      <c r="D8" s="84">
        <v>102011</v>
      </c>
      <c r="E8" s="84">
        <v>84960</v>
      </c>
      <c r="F8" s="85">
        <v>48.0306062241977</v>
      </c>
      <c r="G8" s="84">
        <v>33899</v>
      </c>
      <c r="H8" s="84">
        <v>33.23073001931164</v>
      </c>
      <c r="I8" s="84">
        <v>127106</v>
      </c>
    </row>
    <row r="9" spans="2:9" ht="13.5">
      <c r="B9" s="8"/>
      <c r="C9" s="88"/>
      <c r="D9" s="89"/>
      <c r="E9" s="89"/>
      <c r="F9" s="89"/>
      <c r="G9" s="89"/>
      <c r="H9" s="81"/>
      <c r="I9" s="89"/>
    </row>
    <row r="10" spans="2:9" ht="13.5">
      <c r="B10" s="11" t="s">
        <v>14</v>
      </c>
      <c r="C10" s="90">
        <v>12</v>
      </c>
      <c r="D10" s="90">
        <v>4478</v>
      </c>
      <c r="E10" s="90">
        <v>4400</v>
      </c>
      <c r="F10" s="90">
        <v>40.78090237081115</v>
      </c>
      <c r="G10" s="90">
        <v>1163</v>
      </c>
      <c r="H10" s="90">
        <v>25.971415810629743</v>
      </c>
      <c r="I10" s="90">
        <v>6171</v>
      </c>
    </row>
    <row r="11" spans="2:9" ht="13.5">
      <c r="B11" s="9" t="s">
        <v>15</v>
      </c>
      <c r="C11" s="86">
        <v>4</v>
      </c>
      <c r="D11" s="86">
        <v>767</v>
      </c>
      <c r="E11" s="86">
        <v>930</v>
      </c>
      <c r="F11" s="86">
        <v>32.95013231604633</v>
      </c>
      <c r="G11" s="86">
        <v>252</v>
      </c>
      <c r="H11" s="86">
        <v>32.85528031290743</v>
      </c>
      <c r="I11" s="86">
        <v>470</v>
      </c>
    </row>
    <row r="12" spans="2:9" ht="13.5">
      <c r="B12" s="9" t="s">
        <v>16</v>
      </c>
      <c r="C12" s="86">
        <v>2</v>
      </c>
      <c r="D12" s="86">
        <v>718</v>
      </c>
      <c r="E12" s="86">
        <v>1040</v>
      </c>
      <c r="F12" s="86">
        <v>27.71473126746646</v>
      </c>
      <c r="G12" s="86">
        <v>107</v>
      </c>
      <c r="H12" s="86">
        <v>14.902506963788301</v>
      </c>
      <c r="I12" s="86">
        <v>1411</v>
      </c>
    </row>
    <row r="13" spans="2:9" ht="13.5">
      <c r="B13" s="9" t="s">
        <v>17</v>
      </c>
      <c r="C13" s="86">
        <v>6</v>
      </c>
      <c r="D13" s="86">
        <v>2993</v>
      </c>
      <c r="E13" s="86">
        <v>2430</v>
      </c>
      <c r="F13" s="86">
        <v>49.371596733193776</v>
      </c>
      <c r="G13" s="86">
        <v>804</v>
      </c>
      <c r="H13" s="86">
        <v>26.862679585699965</v>
      </c>
      <c r="I13" s="86">
        <v>4290</v>
      </c>
    </row>
    <row r="14" spans="2:9" ht="13.5">
      <c r="B14" s="2"/>
      <c r="C14" s="88"/>
      <c r="D14" s="89"/>
      <c r="E14" s="89"/>
      <c r="F14" s="89"/>
      <c r="G14" s="89"/>
      <c r="H14" s="86"/>
      <c r="I14" s="89"/>
    </row>
    <row r="15" spans="2:9" ht="13.5">
      <c r="B15" s="11" t="s">
        <v>18</v>
      </c>
      <c r="C15" s="90">
        <v>33</v>
      </c>
      <c r="D15" s="90">
        <v>21369</v>
      </c>
      <c r="E15" s="90">
        <v>11510</v>
      </c>
      <c r="F15" s="90">
        <v>74.20515141127248</v>
      </c>
      <c r="G15" s="90">
        <v>7732</v>
      </c>
      <c r="H15" s="90">
        <v>36.18325611867659</v>
      </c>
      <c r="I15" s="90">
        <v>27406</v>
      </c>
    </row>
    <row r="16" spans="2:9" ht="13.5">
      <c r="B16" s="9" t="s">
        <v>19</v>
      </c>
      <c r="C16" s="86">
        <v>4</v>
      </c>
      <c r="D16" s="86">
        <v>1732</v>
      </c>
      <c r="E16" s="86">
        <v>1730</v>
      </c>
      <c r="F16" s="86">
        <v>40.04207654694887</v>
      </c>
      <c r="G16" s="86">
        <v>490</v>
      </c>
      <c r="H16" s="86">
        <v>28.290993071593533</v>
      </c>
      <c r="I16" s="86">
        <v>2171</v>
      </c>
    </row>
    <row r="17" spans="2:9" ht="13.5">
      <c r="B17" s="9" t="s">
        <v>20</v>
      </c>
      <c r="C17" s="86">
        <v>3</v>
      </c>
      <c r="D17" s="86">
        <v>1008</v>
      </c>
      <c r="E17" s="86">
        <v>850</v>
      </c>
      <c r="F17" s="86">
        <v>47.29108412933736</v>
      </c>
      <c r="G17" s="86">
        <v>330</v>
      </c>
      <c r="H17" s="86">
        <v>32.73809523809524</v>
      </c>
      <c r="I17" s="86">
        <v>940</v>
      </c>
    </row>
    <row r="18" spans="2:9" ht="13.5">
      <c r="B18" s="75" t="s">
        <v>88</v>
      </c>
      <c r="C18" s="86">
        <v>12</v>
      </c>
      <c r="D18" s="86">
        <v>11049</v>
      </c>
      <c r="E18" s="86">
        <v>4380</v>
      </c>
      <c r="F18" s="86">
        <v>100.76418999918377</v>
      </c>
      <c r="G18" s="86">
        <v>4597</v>
      </c>
      <c r="H18" s="86">
        <v>41.60557516517332</v>
      </c>
      <c r="I18" s="86">
        <v>13271</v>
      </c>
    </row>
    <row r="19" spans="2:9" ht="13.5">
      <c r="B19" s="9" t="s">
        <v>105</v>
      </c>
      <c r="C19" s="86">
        <v>9</v>
      </c>
      <c r="D19" s="86">
        <v>2740</v>
      </c>
      <c r="E19" s="86">
        <v>2200</v>
      </c>
      <c r="F19" s="86">
        <v>49.896746513601414</v>
      </c>
      <c r="G19" s="86">
        <v>525</v>
      </c>
      <c r="H19" s="86">
        <v>19.16058394160584</v>
      </c>
      <c r="I19" s="86">
        <v>4100</v>
      </c>
    </row>
    <row r="20" spans="2:9" ht="13.5">
      <c r="B20" s="9" t="s">
        <v>21</v>
      </c>
      <c r="C20" s="86">
        <v>5</v>
      </c>
      <c r="D20" s="86">
        <v>4840</v>
      </c>
      <c r="E20" s="86">
        <v>2350</v>
      </c>
      <c r="F20" s="86">
        <v>82.26092311610292</v>
      </c>
      <c r="G20" s="86">
        <v>1790</v>
      </c>
      <c r="H20" s="86">
        <v>36.98347107438016</v>
      </c>
      <c r="I20" s="86">
        <v>6924</v>
      </c>
    </row>
    <row r="21" spans="2:9" ht="13.5">
      <c r="B21" s="10"/>
      <c r="C21" s="88"/>
      <c r="D21" s="89"/>
      <c r="E21" s="89"/>
      <c r="F21" s="89"/>
      <c r="G21" s="89"/>
      <c r="H21" s="86"/>
      <c r="I21" s="89"/>
    </row>
    <row r="22" spans="2:9" ht="13.5">
      <c r="B22" s="82" t="s">
        <v>92</v>
      </c>
      <c r="C22" s="90">
        <v>18</v>
      </c>
      <c r="D22" s="90">
        <v>13273</v>
      </c>
      <c r="E22" s="90">
        <v>8890</v>
      </c>
      <c r="F22" s="90">
        <v>59.79542603058473</v>
      </c>
      <c r="G22" s="90">
        <v>4674</v>
      </c>
      <c r="H22" s="90">
        <v>35.21434491072101</v>
      </c>
      <c r="I22" s="90">
        <v>17493</v>
      </c>
    </row>
    <row r="23" spans="2:9" ht="13.5">
      <c r="B23" s="75" t="s">
        <v>22</v>
      </c>
      <c r="C23" s="86">
        <v>4</v>
      </c>
      <c r="D23" s="86">
        <v>3239</v>
      </c>
      <c r="E23" s="86">
        <v>1540</v>
      </c>
      <c r="F23" s="86">
        <v>84.35950327124225</v>
      </c>
      <c r="G23" s="86">
        <v>1448</v>
      </c>
      <c r="H23" s="86">
        <v>44.70515591231862</v>
      </c>
      <c r="I23" s="86">
        <v>3203</v>
      </c>
    </row>
    <row r="24" spans="2:9" ht="13.5">
      <c r="B24" s="75" t="s">
        <v>23</v>
      </c>
      <c r="C24" s="86">
        <v>5</v>
      </c>
      <c r="D24" s="86">
        <v>1933</v>
      </c>
      <c r="E24" s="86">
        <v>1350</v>
      </c>
      <c r="F24" s="86">
        <v>56.833383806160825</v>
      </c>
      <c r="G24" s="86">
        <v>695</v>
      </c>
      <c r="H24" s="86">
        <v>35.95447490946715</v>
      </c>
      <c r="I24" s="86">
        <v>3100</v>
      </c>
    </row>
    <row r="25" spans="2:9" ht="13.5">
      <c r="B25" s="75" t="s">
        <v>24</v>
      </c>
      <c r="C25" s="86">
        <v>4</v>
      </c>
      <c r="D25" s="86">
        <v>3334</v>
      </c>
      <c r="E25" s="86">
        <v>2240</v>
      </c>
      <c r="F25" s="86">
        <v>59.62515201373489</v>
      </c>
      <c r="G25" s="86">
        <v>1041</v>
      </c>
      <c r="H25" s="86">
        <v>31.22375524895021</v>
      </c>
      <c r="I25" s="86">
        <v>4558</v>
      </c>
    </row>
    <row r="26" spans="2:9" ht="13.5">
      <c r="B26" s="75" t="s">
        <v>25</v>
      </c>
      <c r="C26" s="86">
        <v>5</v>
      </c>
      <c r="D26" s="86">
        <v>4767</v>
      </c>
      <c r="E26" s="86">
        <v>3760</v>
      </c>
      <c r="F26" s="86">
        <v>50.90196966169998</v>
      </c>
      <c r="G26" s="86">
        <v>1490</v>
      </c>
      <c r="H26" s="86">
        <v>31.25655548563038</v>
      </c>
      <c r="I26" s="86">
        <v>6632</v>
      </c>
    </row>
    <row r="27" spans="2:9" ht="13.5">
      <c r="B27" s="76"/>
      <c r="C27" s="88"/>
      <c r="D27" s="89"/>
      <c r="E27" s="86"/>
      <c r="F27" s="86"/>
      <c r="G27" s="86"/>
      <c r="H27" s="86"/>
      <c r="I27" s="86"/>
    </row>
    <row r="28" spans="2:9" ht="13.5">
      <c r="B28" s="74" t="s">
        <v>26</v>
      </c>
      <c r="C28" s="90">
        <v>14</v>
      </c>
      <c r="D28" s="90">
        <v>7706</v>
      </c>
      <c r="E28" s="90">
        <v>7630</v>
      </c>
      <c r="F28" s="90">
        <v>40.39728364177371</v>
      </c>
      <c r="G28" s="90">
        <v>2867</v>
      </c>
      <c r="H28" s="90">
        <v>37.20477549961069</v>
      </c>
      <c r="I28" s="90">
        <v>9917</v>
      </c>
    </row>
    <row r="29" spans="2:9" ht="13.5">
      <c r="B29" s="75" t="s">
        <v>27</v>
      </c>
      <c r="C29" s="86">
        <v>2</v>
      </c>
      <c r="D29" s="86">
        <v>1520</v>
      </c>
      <c r="E29" s="86">
        <v>1780</v>
      </c>
      <c r="F29" s="86">
        <v>34.10335110297417</v>
      </c>
      <c r="G29" s="86">
        <v>608</v>
      </c>
      <c r="H29" s="86">
        <v>40</v>
      </c>
      <c r="I29" s="86">
        <v>1464</v>
      </c>
    </row>
    <row r="30" spans="2:9" ht="13.5">
      <c r="B30" s="9" t="s">
        <v>28</v>
      </c>
      <c r="C30" s="86">
        <v>3</v>
      </c>
      <c r="D30" s="86">
        <v>926</v>
      </c>
      <c r="E30" s="86">
        <v>1670</v>
      </c>
      <c r="F30" s="86">
        <v>22.140397857689365</v>
      </c>
      <c r="G30" s="86">
        <v>309</v>
      </c>
      <c r="H30" s="86">
        <v>33.36933045356372</v>
      </c>
      <c r="I30" s="86">
        <v>1149</v>
      </c>
    </row>
    <row r="31" spans="2:9" ht="13.5">
      <c r="B31" s="75" t="s">
        <v>29</v>
      </c>
      <c r="C31" s="86">
        <v>1</v>
      </c>
      <c r="D31" s="86">
        <v>1059</v>
      </c>
      <c r="E31" s="86">
        <v>1220</v>
      </c>
      <c r="F31" s="86">
        <v>34.58083392383073</v>
      </c>
      <c r="G31" s="86">
        <v>263</v>
      </c>
      <c r="H31" s="86">
        <v>24.834749763928237</v>
      </c>
      <c r="I31" s="86">
        <v>1426</v>
      </c>
    </row>
    <row r="32" spans="2:9" ht="13.5">
      <c r="B32" s="75" t="s">
        <v>30</v>
      </c>
      <c r="C32" s="86">
        <v>5</v>
      </c>
      <c r="D32" s="86">
        <v>1503</v>
      </c>
      <c r="E32" s="86">
        <v>1140</v>
      </c>
      <c r="F32" s="86">
        <v>53.11667291014341</v>
      </c>
      <c r="G32" s="86">
        <v>652</v>
      </c>
      <c r="H32" s="86">
        <v>43.37990685296075</v>
      </c>
      <c r="I32" s="86">
        <v>2296</v>
      </c>
    </row>
    <row r="33" spans="2:9" ht="13.5">
      <c r="B33" s="75" t="s">
        <v>31</v>
      </c>
      <c r="C33" s="86">
        <v>3</v>
      </c>
      <c r="D33" s="86">
        <v>2698</v>
      </c>
      <c r="E33" s="86">
        <v>1820</v>
      </c>
      <c r="F33" s="86">
        <v>59.3738240219714</v>
      </c>
      <c r="G33" s="86">
        <v>1035</v>
      </c>
      <c r="H33" s="86">
        <v>38.36174944403262</v>
      </c>
      <c r="I33" s="86">
        <v>3582</v>
      </c>
    </row>
    <row r="34" spans="2:9" ht="13.5">
      <c r="B34" s="76"/>
      <c r="C34" s="88"/>
      <c r="D34" s="89"/>
      <c r="E34" s="89"/>
      <c r="F34" s="89"/>
      <c r="G34" s="89"/>
      <c r="H34" s="86"/>
      <c r="I34" s="89"/>
    </row>
    <row r="35" spans="2:9" ht="13.5">
      <c r="B35" s="74" t="s">
        <v>35</v>
      </c>
      <c r="C35" s="90">
        <v>24</v>
      </c>
      <c r="D35" s="90">
        <v>13156</v>
      </c>
      <c r="E35" s="90">
        <v>9150</v>
      </c>
      <c r="F35" s="90">
        <v>57.48987394265783</v>
      </c>
      <c r="G35" s="90">
        <v>5308</v>
      </c>
      <c r="H35" s="90">
        <v>40.3466099118273</v>
      </c>
      <c r="I35" s="90">
        <v>15872</v>
      </c>
    </row>
    <row r="36" spans="2:9" ht="13.5">
      <c r="B36" s="75" t="s">
        <v>32</v>
      </c>
      <c r="C36" s="86">
        <v>10</v>
      </c>
      <c r="D36" s="86">
        <v>1934</v>
      </c>
      <c r="E36" s="86">
        <v>1800</v>
      </c>
      <c r="F36" s="86">
        <v>43.01955454519167</v>
      </c>
      <c r="G36" s="86">
        <v>393</v>
      </c>
      <c r="H36" s="86">
        <v>20.320579110651497</v>
      </c>
      <c r="I36" s="86">
        <v>2569</v>
      </c>
    </row>
    <row r="37" spans="2:9" ht="13.5">
      <c r="B37" s="75" t="s">
        <v>33</v>
      </c>
      <c r="C37" s="86">
        <v>3</v>
      </c>
      <c r="D37" s="86">
        <v>827</v>
      </c>
      <c r="E37" s="86">
        <v>910</v>
      </c>
      <c r="F37" s="86">
        <v>36.19081794749487</v>
      </c>
      <c r="G37" s="86">
        <v>262</v>
      </c>
      <c r="H37" s="86">
        <v>31.680773881499398</v>
      </c>
      <c r="I37" s="86">
        <v>935</v>
      </c>
    </row>
    <row r="38" spans="2:9" ht="13.5">
      <c r="B38" s="75" t="s">
        <v>34</v>
      </c>
      <c r="C38" s="86">
        <v>4</v>
      </c>
      <c r="D38" s="86">
        <v>1242</v>
      </c>
      <c r="E38" s="86">
        <v>2040</v>
      </c>
      <c r="F38" s="86">
        <v>24.2546859193932</v>
      </c>
      <c r="G38" s="86">
        <v>307</v>
      </c>
      <c r="H38" s="86">
        <v>24.71819645732689</v>
      </c>
      <c r="I38" s="86">
        <v>1810</v>
      </c>
    </row>
    <row r="39" spans="2:9" ht="13.5">
      <c r="B39" s="75" t="s">
        <v>35</v>
      </c>
      <c r="C39" s="86">
        <v>7</v>
      </c>
      <c r="D39" s="86">
        <v>9153</v>
      </c>
      <c r="E39" s="86">
        <v>4400</v>
      </c>
      <c r="F39" s="86">
        <v>83.34069344046006</v>
      </c>
      <c r="G39" s="86">
        <v>4346</v>
      </c>
      <c r="H39" s="86">
        <v>47.48169998907462</v>
      </c>
      <c r="I39" s="86">
        <v>10558</v>
      </c>
    </row>
    <row r="40" spans="2:9" ht="13.5">
      <c r="B40" s="76"/>
      <c r="C40" s="88"/>
      <c r="D40" s="86"/>
      <c r="E40" s="89"/>
      <c r="F40" s="89"/>
      <c r="G40" s="89"/>
      <c r="H40" s="86"/>
      <c r="I40" s="89"/>
    </row>
    <row r="41" spans="2:9" ht="13.5">
      <c r="B41" s="74" t="s">
        <v>93</v>
      </c>
      <c r="C41" s="90">
        <v>18</v>
      </c>
      <c r="D41" s="90">
        <v>6711</v>
      </c>
      <c r="E41" s="90">
        <v>8230</v>
      </c>
      <c r="F41" s="90">
        <v>32.56224235507837</v>
      </c>
      <c r="G41" s="90">
        <v>1842</v>
      </c>
      <c r="H41" s="90">
        <v>27.44747429593205</v>
      </c>
      <c r="I41" s="90">
        <v>8973</v>
      </c>
    </row>
    <row r="42" spans="2:9" ht="13.5">
      <c r="B42" s="9" t="s">
        <v>36</v>
      </c>
      <c r="C42" s="86">
        <v>3</v>
      </c>
      <c r="D42" s="86">
        <v>979</v>
      </c>
      <c r="E42" s="86">
        <v>990</v>
      </c>
      <c r="F42" s="86">
        <v>39.597793201637295</v>
      </c>
      <c r="G42" s="86">
        <v>285</v>
      </c>
      <c r="H42" s="86">
        <v>29.111338100102145</v>
      </c>
      <c r="I42" s="86">
        <v>1614</v>
      </c>
    </row>
    <row r="43" spans="2:9" ht="13.5">
      <c r="B43" s="9" t="s">
        <v>37</v>
      </c>
      <c r="C43" s="86">
        <v>1</v>
      </c>
      <c r="D43" s="86">
        <v>1077</v>
      </c>
      <c r="E43" s="86">
        <v>1310</v>
      </c>
      <c r="F43" s="86">
        <v>32.76284808624812</v>
      </c>
      <c r="G43" s="86">
        <v>357</v>
      </c>
      <c r="H43" s="86">
        <v>33.147632311977716</v>
      </c>
      <c r="I43" s="86">
        <v>1047</v>
      </c>
    </row>
    <row r="44" spans="2:9" ht="13.5">
      <c r="B44" s="9" t="s">
        <v>38</v>
      </c>
      <c r="C44" s="86">
        <v>6</v>
      </c>
      <c r="D44" s="86">
        <v>2288</v>
      </c>
      <c r="E44" s="86">
        <v>2880</v>
      </c>
      <c r="F44" s="86">
        <v>31.664489271716747</v>
      </c>
      <c r="G44" s="86">
        <v>511</v>
      </c>
      <c r="H44" s="86">
        <v>22.333916083916083</v>
      </c>
      <c r="I44" s="86">
        <v>3614</v>
      </c>
    </row>
    <row r="45" spans="2:9" ht="13.5">
      <c r="B45" s="9" t="s">
        <v>39</v>
      </c>
      <c r="C45" s="86">
        <v>5</v>
      </c>
      <c r="D45" s="86">
        <v>1235</v>
      </c>
      <c r="E45" s="86">
        <v>1840</v>
      </c>
      <c r="F45" s="86">
        <v>26.867626359425753</v>
      </c>
      <c r="G45" s="86">
        <v>446</v>
      </c>
      <c r="H45" s="86">
        <v>36.11336032388664</v>
      </c>
      <c r="I45" s="86">
        <v>1334</v>
      </c>
    </row>
    <row r="46" spans="2:9" ht="13.5">
      <c r="B46" s="9" t="s">
        <v>40</v>
      </c>
      <c r="C46" s="93" t="s">
        <v>102</v>
      </c>
      <c r="D46" s="93" t="s">
        <v>102</v>
      </c>
      <c r="E46" s="93" t="s">
        <v>102</v>
      </c>
      <c r="F46" s="93" t="s">
        <v>102</v>
      </c>
      <c r="G46" s="93" t="s">
        <v>102</v>
      </c>
      <c r="H46" s="94" t="s">
        <v>102</v>
      </c>
      <c r="I46" s="93" t="s">
        <v>102</v>
      </c>
    </row>
    <row r="47" spans="2:9" ht="13.5">
      <c r="B47" s="9" t="s">
        <v>41</v>
      </c>
      <c r="C47" s="86">
        <v>3</v>
      </c>
      <c r="D47" s="86">
        <v>1132</v>
      </c>
      <c r="E47" s="86">
        <v>1210</v>
      </c>
      <c r="F47" s="86">
        <v>37.3872520039501</v>
      </c>
      <c r="G47" s="86">
        <v>243</v>
      </c>
      <c r="H47" s="86">
        <v>21.46643109540636</v>
      </c>
      <c r="I47" s="86">
        <v>1364</v>
      </c>
    </row>
    <row r="48" spans="2:9" ht="13.5">
      <c r="B48" s="10"/>
      <c r="C48" s="88"/>
      <c r="D48" s="89"/>
      <c r="E48" s="89"/>
      <c r="F48" s="89"/>
      <c r="G48" s="89"/>
      <c r="H48" s="93"/>
      <c r="I48" s="89"/>
    </row>
    <row r="49" spans="2:9" ht="13.5">
      <c r="B49" s="11" t="s">
        <v>42</v>
      </c>
      <c r="C49" s="90">
        <v>30</v>
      </c>
      <c r="D49" s="90">
        <v>15671</v>
      </c>
      <c r="E49" s="90">
        <v>11970</v>
      </c>
      <c r="F49" s="90">
        <v>52.33732879571709</v>
      </c>
      <c r="G49" s="90">
        <v>4117</v>
      </c>
      <c r="H49" s="90">
        <v>26.271456831089274</v>
      </c>
      <c r="I49" s="90">
        <v>15874</v>
      </c>
    </row>
    <row r="50" spans="2:9" ht="13.5">
      <c r="B50" s="9" t="s">
        <v>95</v>
      </c>
      <c r="C50" s="86">
        <v>29</v>
      </c>
      <c r="D50" s="86">
        <v>15665</v>
      </c>
      <c r="E50" s="86">
        <v>11960</v>
      </c>
      <c r="F50" s="86">
        <v>52.36916567711843</v>
      </c>
      <c r="G50" s="86">
        <v>4115</v>
      </c>
      <c r="H50" s="86">
        <v>26.268751994893076</v>
      </c>
      <c r="I50" s="86">
        <v>15874</v>
      </c>
    </row>
    <row r="51" spans="2:9" ht="13.5">
      <c r="B51" s="9" t="s">
        <v>43</v>
      </c>
      <c r="C51" s="86">
        <v>1</v>
      </c>
      <c r="D51" s="86">
        <v>6</v>
      </c>
      <c r="E51" s="86">
        <v>10</v>
      </c>
      <c r="F51" s="86">
        <v>20.229265003371545</v>
      </c>
      <c r="G51" s="86">
        <v>2</v>
      </c>
      <c r="H51" s="86">
        <v>33.33333333333333</v>
      </c>
      <c r="I51" s="86">
        <v>0</v>
      </c>
    </row>
    <row r="52" spans="2:9" ht="13.5">
      <c r="B52" s="10"/>
      <c r="C52" s="88"/>
      <c r="D52" s="89"/>
      <c r="E52" s="89"/>
      <c r="F52" s="89"/>
      <c r="G52" s="89"/>
      <c r="H52" s="86"/>
      <c r="I52" s="89"/>
    </row>
    <row r="53" spans="2:9" ht="13.5">
      <c r="B53" s="11" t="s">
        <v>44</v>
      </c>
      <c r="C53" s="90">
        <v>48</v>
      </c>
      <c r="D53" s="90">
        <v>12790</v>
      </c>
      <c r="E53" s="90">
        <v>14190</v>
      </c>
      <c r="F53" s="90">
        <v>36.06455866172572</v>
      </c>
      <c r="G53" s="90">
        <v>3859</v>
      </c>
      <c r="H53" s="90">
        <v>30.172009382329946</v>
      </c>
      <c r="I53" s="90">
        <v>17450</v>
      </c>
    </row>
    <row r="54" spans="2:9" ht="13.5">
      <c r="B54" s="9" t="s">
        <v>45</v>
      </c>
      <c r="C54" s="86">
        <v>12</v>
      </c>
      <c r="D54" s="86">
        <v>3723</v>
      </c>
      <c r="E54" s="86">
        <v>3180</v>
      </c>
      <c r="F54" s="86">
        <v>46.8988556830378</v>
      </c>
      <c r="G54" s="86">
        <v>847</v>
      </c>
      <c r="H54" s="86">
        <v>22.750470051034114</v>
      </c>
      <c r="I54" s="86">
        <v>5894</v>
      </c>
    </row>
    <row r="55" spans="2:9" ht="13.5">
      <c r="B55" s="9" t="s">
        <v>46</v>
      </c>
      <c r="C55" s="86">
        <v>13</v>
      </c>
      <c r="D55" s="86">
        <v>2763</v>
      </c>
      <c r="E55" s="86">
        <v>2880</v>
      </c>
      <c r="F55" s="86">
        <v>38.53900487630695</v>
      </c>
      <c r="G55" s="86">
        <v>1056</v>
      </c>
      <c r="H55" s="86">
        <v>38.219326818675356</v>
      </c>
      <c r="I55" s="86">
        <v>3652</v>
      </c>
    </row>
    <row r="56" spans="2:9" ht="13.5">
      <c r="B56" s="9" t="s">
        <v>47</v>
      </c>
      <c r="C56" s="86">
        <v>4</v>
      </c>
      <c r="D56" s="86">
        <v>1593</v>
      </c>
      <c r="E56" s="86">
        <v>1880</v>
      </c>
      <c r="F56" s="86">
        <v>33.81727631877825</v>
      </c>
      <c r="G56" s="86">
        <v>443</v>
      </c>
      <c r="H56" s="86">
        <v>27.809165097300692</v>
      </c>
      <c r="I56" s="86">
        <v>2281</v>
      </c>
    </row>
    <row r="57" spans="2:9" ht="13.5">
      <c r="B57" s="9" t="s">
        <v>48</v>
      </c>
      <c r="C57" s="86">
        <v>8</v>
      </c>
      <c r="D57" s="86">
        <v>3055</v>
      </c>
      <c r="E57" s="86">
        <v>2760</v>
      </c>
      <c r="F57" s="86">
        <v>44.21653510257368</v>
      </c>
      <c r="G57" s="86">
        <v>1032</v>
      </c>
      <c r="H57" s="86">
        <v>33.780687397708675</v>
      </c>
      <c r="I57" s="86">
        <v>3697</v>
      </c>
    </row>
    <row r="58" spans="2:9" ht="13.5">
      <c r="B58" s="9" t="s">
        <v>49</v>
      </c>
      <c r="C58" s="86">
        <v>11</v>
      </c>
      <c r="D58" s="86">
        <v>1656</v>
      </c>
      <c r="E58" s="86">
        <v>3490</v>
      </c>
      <c r="F58" s="86">
        <v>18.95459025006095</v>
      </c>
      <c r="G58" s="86">
        <v>481</v>
      </c>
      <c r="H58" s="86">
        <v>29.045893719806763</v>
      </c>
      <c r="I58" s="86">
        <v>1926</v>
      </c>
    </row>
    <row r="59" spans="2:9" ht="13.5">
      <c r="B59" s="10"/>
      <c r="C59" s="88"/>
      <c r="D59" s="89"/>
      <c r="E59" s="89"/>
      <c r="F59" s="89"/>
      <c r="G59" s="89"/>
      <c r="H59" s="93"/>
      <c r="I59" s="89"/>
    </row>
    <row r="60" spans="2:9" ht="13.5">
      <c r="B60" s="11" t="s">
        <v>50</v>
      </c>
      <c r="C60" s="90">
        <v>22</v>
      </c>
      <c r="D60" s="90">
        <v>6857</v>
      </c>
      <c r="E60" s="90">
        <v>8990</v>
      </c>
      <c r="F60" s="90">
        <v>30.561794147128943</v>
      </c>
      <c r="G60" s="90">
        <v>2337</v>
      </c>
      <c r="H60" s="90">
        <v>34.08196004083418</v>
      </c>
      <c r="I60" s="90">
        <v>7950</v>
      </c>
    </row>
    <row r="61" spans="2:9" ht="13.5">
      <c r="B61" s="9" t="s">
        <v>51</v>
      </c>
      <c r="C61" s="86">
        <v>5</v>
      </c>
      <c r="D61" s="86">
        <v>1910</v>
      </c>
      <c r="E61" s="86">
        <v>2690</v>
      </c>
      <c r="F61" s="86">
        <v>28.439462657943245</v>
      </c>
      <c r="G61" s="86">
        <v>549</v>
      </c>
      <c r="H61" s="86">
        <v>28.743455497382197</v>
      </c>
      <c r="I61" s="86">
        <v>1918</v>
      </c>
    </row>
    <row r="62" spans="2:9" ht="13.5">
      <c r="B62" s="9" t="s">
        <v>52</v>
      </c>
      <c r="C62" s="86">
        <v>12</v>
      </c>
      <c r="D62" s="86">
        <v>2020</v>
      </c>
      <c r="E62" s="86">
        <v>2890</v>
      </c>
      <c r="F62" s="86">
        <v>28.02348423470917</v>
      </c>
      <c r="G62" s="86">
        <v>778</v>
      </c>
      <c r="H62" s="86">
        <v>38.51485148514852</v>
      </c>
      <c r="I62" s="86">
        <v>2321</v>
      </c>
    </row>
    <row r="63" spans="2:9" ht="13.5">
      <c r="B63" s="9" t="s">
        <v>53</v>
      </c>
      <c r="C63" s="86">
        <v>2</v>
      </c>
      <c r="D63" s="86">
        <v>1314</v>
      </c>
      <c r="E63" s="86">
        <v>1280</v>
      </c>
      <c r="F63" s="86">
        <v>41.04082531413098</v>
      </c>
      <c r="G63" s="86">
        <v>327</v>
      </c>
      <c r="H63" s="86">
        <v>24.885844748858446</v>
      </c>
      <c r="I63" s="86">
        <v>1845</v>
      </c>
    </row>
    <row r="64" spans="2:9" ht="13.5">
      <c r="B64" s="9" t="s">
        <v>54</v>
      </c>
      <c r="C64" s="86">
        <v>1</v>
      </c>
      <c r="D64" s="86">
        <v>271</v>
      </c>
      <c r="E64" s="86">
        <v>1010</v>
      </c>
      <c r="F64" s="86">
        <v>10.745780992259865</v>
      </c>
      <c r="G64" s="86">
        <v>143</v>
      </c>
      <c r="H64" s="86">
        <v>52.767527675276746</v>
      </c>
      <c r="I64" s="86">
        <v>148</v>
      </c>
    </row>
    <row r="65" spans="2:9" ht="13.5">
      <c r="B65" s="9" t="s">
        <v>55</v>
      </c>
      <c r="C65" s="86">
        <v>2</v>
      </c>
      <c r="D65" s="86">
        <v>1342</v>
      </c>
      <c r="E65" s="86">
        <v>1120</v>
      </c>
      <c r="F65" s="86">
        <v>48.12381662745998</v>
      </c>
      <c r="G65" s="86">
        <v>540</v>
      </c>
      <c r="H65" s="86">
        <v>40.23845007451565</v>
      </c>
      <c r="I65" s="86">
        <v>1718</v>
      </c>
    </row>
    <row r="66" spans="2:9" ht="13.5">
      <c r="B66" s="10"/>
      <c r="C66" s="88"/>
      <c r="D66" s="89"/>
      <c r="E66" s="89"/>
      <c r="F66" s="89"/>
      <c r="G66" s="89"/>
      <c r="H66" s="86"/>
      <c r="I66" s="89"/>
    </row>
    <row r="67" spans="2:9" ht="13.5">
      <c r="B67" s="6" t="s">
        <v>78</v>
      </c>
      <c r="C67" s="84">
        <v>22</v>
      </c>
      <c r="D67" s="85">
        <v>9407</v>
      </c>
      <c r="E67" s="85">
        <v>5140</v>
      </c>
      <c r="F67" s="85">
        <v>73.00063090797202</v>
      </c>
      <c r="G67" s="85">
        <v>3066</v>
      </c>
      <c r="H67" s="84">
        <v>32.592750079727864</v>
      </c>
      <c r="I67" s="85">
        <v>12200</v>
      </c>
    </row>
    <row r="68" spans="2:9" ht="13.5">
      <c r="B68" s="9" t="s">
        <v>56</v>
      </c>
      <c r="C68" s="86">
        <v>4</v>
      </c>
      <c r="D68" s="86">
        <v>242</v>
      </c>
      <c r="E68" s="86">
        <v>870</v>
      </c>
      <c r="F68" s="86">
        <v>11.051792719517374</v>
      </c>
      <c r="G68" s="86">
        <v>15</v>
      </c>
      <c r="H68" s="86">
        <v>6.198347107438017</v>
      </c>
      <c r="I68" s="86">
        <v>172</v>
      </c>
    </row>
    <row r="69" spans="2:9" ht="13.5">
      <c r="B69" s="9" t="s">
        <v>57</v>
      </c>
      <c r="C69" s="86">
        <v>5</v>
      </c>
      <c r="D69" s="86">
        <v>1710</v>
      </c>
      <c r="E69" s="89">
        <v>960</v>
      </c>
      <c r="F69" s="89">
        <v>71.18474731496129</v>
      </c>
      <c r="G69" s="89">
        <v>458</v>
      </c>
      <c r="H69" s="86">
        <v>26.783625730994153</v>
      </c>
      <c r="I69" s="89">
        <v>2209</v>
      </c>
    </row>
    <row r="70" spans="2:9" ht="13.5">
      <c r="B70" s="9" t="s">
        <v>58</v>
      </c>
      <c r="C70" s="86">
        <v>6</v>
      </c>
      <c r="D70" s="86">
        <v>2283</v>
      </c>
      <c r="E70" s="89">
        <v>1160</v>
      </c>
      <c r="F70" s="89">
        <v>78.7863519813922</v>
      </c>
      <c r="G70" s="89">
        <v>746</v>
      </c>
      <c r="H70" s="86">
        <v>32.676303109943056</v>
      </c>
      <c r="I70" s="89">
        <v>3356</v>
      </c>
    </row>
    <row r="71" spans="2:9" ht="13.5">
      <c r="B71" s="98" t="s">
        <v>59</v>
      </c>
      <c r="C71" s="91">
        <v>7</v>
      </c>
      <c r="D71" s="91">
        <v>5172</v>
      </c>
      <c r="E71" s="91">
        <v>2150</v>
      </c>
      <c r="F71" s="91">
        <v>95.83829788811083</v>
      </c>
      <c r="G71" s="91">
        <v>1847</v>
      </c>
      <c r="H71" s="90">
        <v>35.71152358855375</v>
      </c>
      <c r="I71" s="91">
        <v>6463</v>
      </c>
    </row>
    <row r="72" ht="13.5">
      <c r="B72" s="99" t="s">
        <v>104</v>
      </c>
    </row>
    <row r="73" ht="13.5">
      <c r="B73" s="97" t="s">
        <v>103</v>
      </c>
    </row>
  </sheetData>
  <sheetProtection/>
  <mergeCells count="2">
    <mergeCell ref="B2:I2"/>
    <mergeCell ref="B1:G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1:AD77"/>
  <sheetViews>
    <sheetView showGridLines="0" zoomScale="80" zoomScaleNormal="80" zoomScalePageLayoutView="0" workbookViewId="0" topLeftCell="A1">
      <pane xSplit="2" ySplit="5" topLeftCell="C18" activePane="bottomRight" state="frozen"/>
      <selection pane="topLeft" activeCell="A1" sqref="A1"/>
      <selection pane="topRight" activeCell="C1" sqref="C1"/>
      <selection pane="bottomLeft" activeCell="A6" sqref="A6"/>
      <selection pane="bottomRight" activeCell="A1" sqref="A1"/>
    </sheetView>
  </sheetViews>
  <sheetFormatPr defaultColWidth="7.75390625" defaultRowHeight="14.25"/>
  <cols>
    <col min="1" max="1" width="3.625" style="3" customWidth="1"/>
    <col min="2" max="2" width="24.375" style="3" customWidth="1"/>
    <col min="3" max="30" width="8.00390625" style="3" customWidth="1"/>
    <col min="31" max="31" width="7.75390625" style="0" customWidth="1"/>
    <col min="32" max="32" width="10.875" style="0" bestFit="1" customWidth="1"/>
  </cols>
  <sheetData>
    <row r="1" spans="2:7" ht="45" customHeight="1">
      <c r="B1" s="105" t="s">
        <v>79</v>
      </c>
      <c r="C1" s="105"/>
      <c r="D1" s="105"/>
      <c r="E1" s="105"/>
      <c r="F1" s="105"/>
      <c r="G1" s="105"/>
    </row>
    <row r="2" spans="2:12" ht="15" customHeight="1">
      <c r="B2" s="15" t="s">
        <v>109</v>
      </c>
      <c r="C2" s="16"/>
      <c r="D2" s="16"/>
      <c r="E2" s="16"/>
      <c r="F2" s="16"/>
      <c r="G2" s="16"/>
      <c r="H2" s="17"/>
      <c r="I2" s="17"/>
      <c r="J2" s="17"/>
      <c r="K2" s="17"/>
      <c r="L2" s="17"/>
    </row>
    <row r="4" spans="2:30" ht="55.5" customHeight="1">
      <c r="B4" s="21" t="s">
        <v>7</v>
      </c>
      <c r="C4" s="107" t="s">
        <v>1</v>
      </c>
      <c r="D4" s="107"/>
      <c r="E4" s="106" t="s">
        <v>60</v>
      </c>
      <c r="F4" s="106"/>
      <c r="G4" s="106" t="s">
        <v>61</v>
      </c>
      <c r="H4" s="106"/>
      <c r="I4" s="106" t="s">
        <v>62</v>
      </c>
      <c r="J4" s="106"/>
      <c r="K4" s="106" t="s">
        <v>80</v>
      </c>
      <c r="L4" s="106"/>
      <c r="M4" s="106" t="s">
        <v>81</v>
      </c>
      <c r="N4" s="106"/>
      <c r="O4" s="106" t="s">
        <v>63</v>
      </c>
      <c r="P4" s="106"/>
      <c r="Q4" s="106" t="s">
        <v>64</v>
      </c>
      <c r="R4" s="106"/>
      <c r="S4" s="107" t="s">
        <v>4</v>
      </c>
      <c r="T4" s="107"/>
      <c r="U4" s="106" t="s">
        <v>65</v>
      </c>
      <c r="V4" s="106"/>
      <c r="W4" s="106" t="s">
        <v>66</v>
      </c>
      <c r="X4" s="106"/>
      <c r="Y4" s="107" t="s">
        <v>3</v>
      </c>
      <c r="Z4" s="107"/>
      <c r="AA4" s="107" t="s">
        <v>2</v>
      </c>
      <c r="AB4" s="107"/>
      <c r="AC4" s="107" t="s">
        <v>5</v>
      </c>
      <c r="AD4" s="107"/>
    </row>
    <row r="5" spans="2:30" ht="13.5">
      <c r="B5" s="32"/>
      <c r="C5" s="33" t="s">
        <v>67</v>
      </c>
      <c r="D5" s="33" t="s">
        <v>0</v>
      </c>
      <c r="E5" s="23" t="s">
        <v>67</v>
      </c>
      <c r="F5" s="23" t="s">
        <v>0</v>
      </c>
      <c r="G5" s="31" t="s">
        <v>67</v>
      </c>
      <c r="H5" s="31" t="s">
        <v>0</v>
      </c>
      <c r="I5" s="23" t="s">
        <v>67</v>
      </c>
      <c r="J5" s="23" t="s">
        <v>0</v>
      </c>
      <c r="K5" s="31" t="s">
        <v>67</v>
      </c>
      <c r="L5" s="31" t="s">
        <v>0</v>
      </c>
      <c r="M5" s="23" t="s">
        <v>67</v>
      </c>
      <c r="N5" s="23" t="s">
        <v>0</v>
      </c>
      <c r="O5" s="31" t="s">
        <v>67</v>
      </c>
      <c r="P5" s="31" t="s">
        <v>0</v>
      </c>
      <c r="Q5" s="23" t="s">
        <v>67</v>
      </c>
      <c r="R5" s="23" t="s">
        <v>0</v>
      </c>
      <c r="S5" s="31" t="s">
        <v>67</v>
      </c>
      <c r="T5" s="31" t="s">
        <v>0</v>
      </c>
      <c r="U5" s="23" t="s">
        <v>67</v>
      </c>
      <c r="V5" s="23" t="s">
        <v>0</v>
      </c>
      <c r="W5" s="31" t="s">
        <v>67</v>
      </c>
      <c r="X5" s="31" t="s">
        <v>0</v>
      </c>
      <c r="Y5" s="23" t="s">
        <v>67</v>
      </c>
      <c r="Z5" s="23" t="s">
        <v>0</v>
      </c>
      <c r="AA5" s="31" t="s">
        <v>67</v>
      </c>
      <c r="AB5" s="31" t="s">
        <v>0</v>
      </c>
      <c r="AC5" s="23" t="s">
        <v>67</v>
      </c>
      <c r="AD5" s="23" t="s">
        <v>0</v>
      </c>
    </row>
    <row r="6" spans="1:30" ht="13.5">
      <c r="A6" s="25"/>
      <c r="B6" s="41"/>
      <c r="C6" s="39"/>
      <c r="D6" s="39"/>
      <c r="E6" s="34"/>
      <c r="F6" s="34"/>
      <c r="G6" s="39"/>
      <c r="H6" s="40"/>
      <c r="I6" s="38"/>
      <c r="J6" s="38"/>
      <c r="K6" s="40"/>
      <c r="L6" s="40"/>
      <c r="M6" s="38"/>
      <c r="N6" s="38"/>
      <c r="O6" s="40"/>
      <c r="P6" s="40"/>
      <c r="Q6" s="38"/>
      <c r="R6" s="38"/>
      <c r="S6" s="40"/>
      <c r="T6" s="40"/>
      <c r="U6" s="38"/>
      <c r="V6" s="38"/>
      <c r="W6" s="40"/>
      <c r="X6" s="40"/>
      <c r="Y6" s="38"/>
      <c r="Z6" s="38"/>
      <c r="AA6" s="40"/>
      <c r="AB6" s="40"/>
      <c r="AC6" s="38"/>
      <c r="AD6" s="38"/>
    </row>
    <row r="7" spans="2:30" ht="13.5">
      <c r="B7" s="28" t="s">
        <v>76</v>
      </c>
      <c r="C7" s="29">
        <v>74076.8</v>
      </c>
      <c r="D7" s="29">
        <v>66.48548708467213</v>
      </c>
      <c r="E7" s="27">
        <v>12627.4</v>
      </c>
      <c r="F7" s="27">
        <v>11.333357267227916</v>
      </c>
      <c r="G7" s="29">
        <v>2931.8</v>
      </c>
      <c r="H7" s="29">
        <v>2.6313522052092124</v>
      </c>
      <c r="I7" s="27">
        <v>926.3</v>
      </c>
      <c r="J7" s="27">
        <v>0.831373745714337</v>
      </c>
      <c r="K7" s="29">
        <v>2196.7</v>
      </c>
      <c r="L7" s="29">
        <v>1.9715844836561418</v>
      </c>
      <c r="M7" s="27">
        <v>2798.7000000000003</v>
      </c>
      <c r="N7" s="27">
        <v>2.5118921538710084</v>
      </c>
      <c r="O7" s="29">
        <v>1559</v>
      </c>
      <c r="P7" s="29">
        <v>1.399235312068068</v>
      </c>
      <c r="Q7" s="27">
        <v>643.9</v>
      </c>
      <c r="R7" s="27">
        <v>0.5779138020786587</v>
      </c>
      <c r="S7" s="29">
        <v>2284.6</v>
      </c>
      <c r="T7" s="29">
        <v>2.0504765836758874</v>
      </c>
      <c r="U7" s="27">
        <v>3130.1</v>
      </c>
      <c r="V7" s="27">
        <v>2.8093306288032456</v>
      </c>
      <c r="W7" s="29">
        <v>668</v>
      </c>
      <c r="X7" s="29">
        <v>0.5995440593081908</v>
      </c>
      <c r="Y7" s="27">
        <v>149.5</v>
      </c>
      <c r="Z7" s="27">
        <v>0.13417939650684807</v>
      </c>
      <c r="AA7" s="29">
        <v>2137.5</v>
      </c>
      <c r="AB7" s="29">
        <v>1.9184512376815237</v>
      </c>
      <c r="AC7" s="27">
        <v>5297.9</v>
      </c>
      <c r="AD7" s="27">
        <v>4.754976754204885</v>
      </c>
    </row>
    <row r="8" spans="2:30" ht="13.5">
      <c r="B8" s="7"/>
      <c r="C8" s="22"/>
      <c r="D8" s="22"/>
      <c r="E8" s="35"/>
      <c r="F8" s="35"/>
      <c r="G8" s="22"/>
      <c r="H8" s="19"/>
      <c r="I8" s="37"/>
      <c r="J8" s="37"/>
      <c r="K8" s="19"/>
      <c r="L8" s="19"/>
      <c r="M8" s="37"/>
      <c r="N8" s="37"/>
      <c r="O8" s="19"/>
      <c r="P8" s="19"/>
      <c r="Q8" s="37"/>
      <c r="R8" s="37"/>
      <c r="S8" s="19"/>
      <c r="T8" s="19"/>
      <c r="U8" s="37"/>
      <c r="V8" s="37"/>
      <c r="W8" s="19"/>
      <c r="X8" s="19"/>
      <c r="Y8" s="37"/>
      <c r="Z8" s="37"/>
      <c r="AA8" s="19"/>
      <c r="AB8" s="19"/>
      <c r="AC8" s="37"/>
      <c r="AD8" s="37"/>
    </row>
    <row r="9" spans="2:30" ht="13.5">
      <c r="B9" s="30" t="s">
        <v>77</v>
      </c>
      <c r="C9" s="29">
        <v>66817.8</v>
      </c>
      <c r="D9" s="29">
        <v>65.50058327043162</v>
      </c>
      <c r="E9" s="27">
        <v>12366.4</v>
      </c>
      <c r="F9" s="27">
        <v>12.122614227877387</v>
      </c>
      <c r="G9" s="29">
        <v>2896.3</v>
      </c>
      <c r="H9" s="29">
        <v>2.8392036152963898</v>
      </c>
      <c r="I9" s="27">
        <v>884.3</v>
      </c>
      <c r="J9" s="27">
        <v>0.8668672986246582</v>
      </c>
      <c r="K9" s="29">
        <v>2002.6999999999998</v>
      </c>
      <c r="L9" s="29">
        <v>1.963219652782543</v>
      </c>
      <c r="M9" s="27">
        <v>2537.7000000000003</v>
      </c>
      <c r="N9" s="27">
        <v>2.487672898020802</v>
      </c>
      <c r="O9" s="29">
        <v>1479</v>
      </c>
      <c r="P9" s="29">
        <v>0.014498436443128683</v>
      </c>
      <c r="Q9" s="27">
        <v>594.9</v>
      </c>
      <c r="R9" s="27">
        <v>0.5831724029761496</v>
      </c>
      <c r="S9" s="29">
        <v>1918.6</v>
      </c>
      <c r="T9" s="29">
        <v>1.880777563203968</v>
      </c>
      <c r="U9" s="27">
        <v>2502.6</v>
      </c>
      <c r="V9" s="27">
        <v>2.453264843987413</v>
      </c>
      <c r="W9" s="29">
        <v>666</v>
      </c>
      <c r="X9" s="29">
        <v>0.6528707688386547</v>
      </c>
      <c r="Y9" s="27">
        <v>141</v>
      </c>
      <c r="Z9" s="27">
        <v>0.13822038799737282</v>
      </c>
      <c r="AA9" s="29">
        <v>2085.5</v>
      </c>
      <c r="AB9" s="29">
        <v>2.044387369989511</v>
      </c>
      <c r="AC9" s="27">
        <v>5128.4</v>
      </c>
      <c r="AD9" s="27">
        <v>5.02730097734558</v>
      </c>
    </row>
    <row r="10" spans="2:30" ht="13.5">
      <c r="B10" s="8"/>
      <c r="C10" s="22"/>
      <c r="D10" s="22"/>
      <c r="E10" s="35"/>
      <c r="F10" s="35"/>
      <c r="G10" s="22"/>
      <c r="H10" s="19"/>
      <c r="I10" s="37"/>
      <c r="J10" s="37"/>
      <c r="K10" s="19"/>
      <c r="L10" s="19"/>
      <c r="M10" s="37"/>
      <c r="N10" s="37"/>
      <c r="O10" s="19"/>
      <c r="P10" s="19"/>
      <c r="Q10" s="37"/>
      <c r="R10" s="37"/>
      <c r="S10" s="19"/>
      <c r="T10" s="19"/>
      <c r="U10" s="37"/>
      <c r="V10" s="37"/>
      <c r="W10" s="19"/>
      <c r="X10" s="19"/>
      <c r="Y10" s="37"/>
      <c r="Z10" s="37"/>
      <c r="AA10" s="19"/>
      <c r="AB10" s="19"/>
      <c r="AC10" s="37"/>
      <c r="AD10" s="37"/>
    </row>
    <row r="11" spans="2:30" ht="13.5">
      <c r="B11" s="11" t="s">
        <v>14</v>
      </c>
      <c r="C11" s="24">
        <v>3470.5</v>
      </c>
      <c r="D11" s="24">
        <v>77.50111656989728</v>
      </c>
      <c r="E11" s="36">
        <v>323.5</v>
      </c>
      <c r="F11" s="36">
        <v>7.224207235372934</v>
      </c>
      <c r="G11" s="24">
        <v>61</v>
      </c>
      <c r="H11" s="24">
        <v>1.3622152746761949</v>
      </c>
      <c r="I11" s="36">
        <v>41</v>
      </c>
      <c r="J11" s="36">
        <v>0.915587315765967</v>
      </c>
      <c r="K11" s="24">
        <v>91.5</v>
      </c>
      <c r="L11" s="24">
        <v>2.043322912014292</v>
      </c>
      <c r="M11" s="36">
        <v>118.5</v>
      </c>
      <c r="N11" s="36">
        <v>2.6462706565431</v>
      </c>
      <c r="O11" s="24">
        <v>54.5</v>
      </c>
      <c r="P11" s="24">
        <v>0.012170611880303706</v>
      </c>
      <c r="Q11" s="36">
        <v>17</v>
      </c>
      <c r="R11" s="36">
        <v>0.3796337650736936</v>
      </c>
      <c r="S11" s="24">
        <v>81.5</v>
      </c>
      <c r="T11" s="24">
        <v>1.8200089325591782</v>
      </c>
      <c r="U11" s="36">
        <v>58</v>
      </c>
      <c r="V11" s="36">
        <v>1.2952210808396605</v>
      </c>
      <c r="W11" s="24">
        <v>1</v>
      </c>
      <c r="X11" s="24">
        <v>0.022331397945511387</v>
      </c>
      <c r="Y11" s="36">
        <v>0</v>
      </c>
      <c r="Z11" s="36">
        <v>0</v>
      </c>
      <c r="AA11" s="24">
        <v>94</v>
      </c>
      <c r="AB11" s="24">
        <v>2.099151406878071</v>
      </c>
      <c r="AC11" s="36">
        <v>66</v>
      </c>
      <c r="AD11" s="36">
        <v>1.4738722644037516</v>
      </c>
    </row>
    <row r="12" spans="2:30" ht="13.5">
      <c r="B12" s="9" t="s">
        <v>15</v>
      </c>
      <c r="C12" s="22">
        <v>561</v>
      </c>
      <c r="D12" s="22">
        <v>73.14211212516297</v>
      </c>
      <c r="E12" s="35">
        <v>121</v>
      </c>
      <c r="F12" s="35">
        <v>15.77574967405476</v>
      </c>
      <c r="G12" s="26">
        <v>7</v>
      </c>
      <c r="H12" s="19">
        <v>0.9126466753585397</v>
      </c>
      <c r="I12" s="37">
        <v>8</v>
      </c>
      <c r="J12" s="37">
        <v>1.0430247718383312</v>
      </c>
      <c r="K12" s="19">
        <v>35</v>
      </c>
      <c r="L12" s="19">
        <v>4.563233376792699</v>
      </c>
      <c r="M12" s="37">
        <v>5</v>
      </c>
      <c r="N12" s="37">
        <v>0.651890482398957</v>
      </c>
      <c r="O12" s="19">
        <v>0</v>
      </c>
      <c r="P12" s="19">
        <v>0</v>
      </c>
      <c r="Q12" s="37">
        <v>4</v>
      </c>
      <c r="R12" s="37">
        <v>0.5215123859191656</v>
      </c>
      <c r="S12" s="19">
        <v>18</v>
      </c>
      <c r="T12" s="19">
        <v>2.346805736636245</v>
      </c>
      <c r="U12" s="37">
        <v>0</v>
      </c>
      <c r="V12" s="37">
        <v>0</v>
      </c>
      <c r="W12" s="19">
        <v>0</v>
      </c>
      <c r="X12" s="19">
        <v>0</v>
      </c>
      <c r="Y12" s="37">
        <v>0</v>
      </c>
      <c r="Z12" s="37">
        <v>0</v>
      </c>
      <c r="AA12" s="19">
        <v>6</v>
      </c>
      <c r="AB12" s="19">
        <v>0.7822685788787485</v>
      </c>
      <c r="AC12" s="37">
        <v>2</v>
      </c>
      <c r="AD12" s="37">
        <v>0.2607561929595828</v>
      </c>
    </row>
    <row r="13" spans="2:30" ht="13.5">
      <c r="B13" s="9" t="s">
        <v>16</v>
      </c>
      <c r="C13" s="22">
        <v>574</v>
      </c>
      <c r="D13" s="22">
        <v>79.94428969359332</v>
      </c>
      <c r="E13" s="35">
        <v>2</v>
      </c>
      <c r="F13" s="35">
        <v>0.2785515320334262</v>
      </c>
      <c r="G13" s="26">
        <v>2</v>
      </c>
      <c r="H13" s="19">
        <v>0.2785515320334262</v>
      </c>
      <c r="I13" s="37">
        <v>4</v>
      </c>
      <c r="J13" s="37">
        <v>0.5571030640668524</v>
      </c>
      <c r="K13" s="19">
        <v>4</v>
      </c>
      <c r="L13" s="19">
        <v>0.5571030640668524</v>
      </c>
      <c r="M13" s="37">
        <v>12</v>
      </c>
      <c r="N13" s="37">
        <v>1.6713091922005572</v>
      </c>
      <c r="O13" s="19">
        <v>17</v>
      </c>
      <c r="P13" s="19">
        <v>0.023676880222841225</v>
      </c>
      <c r="Q13" s="37">
        <v>1</v>
      </c>
      <c r="R13" s="37">
        <v>0.1392757660167131</v>
      </c>
      <c r="S13" s="19">
        <v>29</v>
      </c>
      <c r="T13" s="19">
        <v>4.03899721448468</v>
      </c>
      <c r="U13" s="37">
        <v>53</v>
      </c>
      <c r="V13" s="37">
        <v>7.381615598885793</v>
      </c>
      <c r="W13" s="19">
        <v>0</v>
      </c>
      <c r="X13" s="19">
        <v>0</v>
      </c>
      <c r="Y13" s="37">
        <v>0</v>
      </c>
      <c r="Z13" s="37">
        <v>0</v>
      </c>
      <c r="AA13" s="19">
        <v>16</v>
      </c>
      <c r="AB13" s="19">
        <v>2.2284122562674096</v>
      </c>
      <c r="AC13" s="37">
        <v>4</v>
      </c>
      <c r="AD13" s="37">
        <v>0.5571030640668524</v>
      </c>
    </row>
    <row r="14" spans="2:30" ht="13.5">
      <c r="B14" s="9" t="s">
        <v>17</v>
      </c>
      <c r="C14" s="22">
        <v>2335.5</v>
      </c>
      <c r="D14" s="22">
        <v>78.03207484129636</v>
      </c>
      <c r="E14" s="35">
        <v>200.5</v>
      </c>
      <c r="F14" s="35">
        <v>6.698964249916471</v>
      </c>
      <c r="G14" s="26">
        <v>52</v>
      </c>
      <c r="H14" s="19">
        <v>1.7373872368860672</v>
      </c>
      <c r="I14" s="37">
        <v>29</v>
      </c>
      <c r="J14" s="37">
        <v>0.968927497494153</v>
      </c>
      <c r="K14" s="19">
        <v>52.5</v>
      </c>
      <c r="L14" s="19">
        <v>1.7540928833945875</v>
      </c>
      <c r="M14" s="37">
        <v>101.5</v>
      </c>
      <c r="N14" s="37">
        <v>3.3912462412295357</v>
      </c>
      <c r="O14" s="19">
        <v>37.5</v>
      </c>
      <c r="P14" s="19">
        <v>0.01252923488138991</v>
      </c>
      <c r="Q14" s="37">
        <v>12</v>
      </c>
      <c r="R14" s="37">
        <v>0.4009355162044771</v>
      </c>
      <c r="S14" s="19">
        <v>34.5</v>
      </c>
      <c r="T14" s="19">
        <v>1.1526896090878718</v>
      </c>
      <c r="U14" s="37">
        <v>5</v>
      </c>
      <c r="V14" s="37">
        <v>0.1670564650851988</v>
      </c>
      <c r="W14" s="19">
        <v>1</v>
      </c>
      <c r="X14" s="19">
        <v>0.03341129301703976</v>
      </c>
      <c r="Y14" s="37">
        <v>0</v>
      </c>
      <c r="Z14" s="37">
        <v>0</v>
      </c>
      <c r="AA14" s="19">
        <v>72</v>
      </c>
      <c r="AB14" s="19">
        <v>2.4056130972268623</v>
      </c>
      <c r="AC14" s="37">
        <v>60</v>
      </c>
      <c r="AD14" s="37">
        <v>2.004677581022386</v>
      </c>
    </row>
    <row r="15" spans="2:30" ht="13.5">
      <c r="B15" s="2"/>
      <c r="C15" s="22"/>
      <c r="D15" s="22"/>
      <c r="E15" s="35"/>
      <c r="F15" s="35"/>
      <c r="G15" s="22"/>
      <c r="H15" s="19"/>
      <c r="I15" s="37"/>
      <c r="J15" s="37"/>
      <c r="K15" s="19"/>
      <c r="L15" s="19"/>
      <c r="M15" s="37"/>
      <c r="N15" s="37"/>
      <c r="O15" s="19"/>
      <c r="P15" s="19"/>
      <c r="Q15" s="37"/>
      <c r="R15" s="37"/>
      <c r="S15" s="19"/>
      <c r="T15" s="19"/>
      <c r="U15" s="37"/>
      <c r="V15" s="37"/>
      <c r="W15" s="19"/>
      <c r="X15" s="19"/>
      <c r="Y15" s="37"/>
      <c r="Z15" s="37"/>
      <c r="AA15" s="19"/>
      <c r="AB15" s="19"/>
      <c r="AC15" s="37"/>
      <c r="AD15" s="37"/>
    </row>
    <row r="16" spans="2:30" ht="13.5">
      <c r="B16" s="11" t="s">
        <v>18</v>
      </c>
      <c r="C16" s="24">
        <v>15754.6</v>
      </c>
      <c r="D16" s="24">
        <v>73.72642613131171</v>
      </c>
      <c r="E16" s="36">
        <v>1217.6</v>
      </c>
      <c r="F16" s="36">
        <v>5.697973700219944</v>
      </c>
      <c r="G16" s="24">
        <v>449.3</v>
      </c>
      <c r="H16" s="24">
        <v>2.1025785015676917</v>
      </c>
      <c r="I16" s="36">
        <v>118.5</v>
      </c>
      <c r="J16" s="36">
        <v>0.5545416257195003</v>
      </c>
      <c r="K16" s="24">
        <v>478.6</v>
      </c>
      <c r="L16" s="24">
        <v>2.2396930132434836</v>
      </c>
      <c r="M16" s="36">
        <v>741.3</v>
      </c>
      <c r="N16" s="36">
        <v>3.4690439421592023</v>
      </c>
      <c r="O16" s="24">
        <v>252.60000000000002</v>
      </c>
      <c r="P16" s="24">
        <v>0.011820861996349854</v>
      </c>
      <c r="Q16" s="36">
        <v>73.5</v>
      </c>
      <c r="R16" s="36">
        <v>0.3439561982310824</v>
      </c>
      <c r="S16" s="24">
        <v>175.5</v>
      </c>
      <c r="T16" s="24">
        <v>0.8212831672048294</v>
      </c>
      <c r="U16" s="36">
        <v>503</v>
      </c>
      <c r="V16" s="36">
        <v>2.3538771117038704</v>
      </c>
      <c r="W16" s="24">
        <v>76.5</v>
      </c>
      <c r="X16" s="24">
        <v>0.35799522673031026</v>
      </c>
      <c r="Y16" s="36">
        <v>55.5</v>
      </c>
      <c r="Z16" s="36">
        <v>0.2597220272357153</v>
      </c>
      <c r="AA16" s="24">
        <v>445</v>
      </c>
      <c r="AB16" s="24">
        <v>2.082455894052132</v>
      </c>
      <c r="AC16" s="36">
        <v>1028.1999999999998</v>
      </c>
      <c r="AD16" s="36">
        <v>4.811643034302025</v>
      </c>
    </row>
    <row r="17" spans="2:30" ht="13.5">
      <c r="B17" s="9" t="s">
        <v>19</v>
      </c>
      <c r="C17" s="22">
        <v>1196</v>
      </c>
      <c r="D17" s="22">
        <v>69.05311778290994</v>
      </c>
      <c r="E17" s="35">
        <v>99</v>
      </c>
      <c r="F17" s="35">
        <v>5.715935334872979</v>
      </c>
      <c r="G17" s="26">
        <v>30</v>
      </c>
      <c r="H17" s="19">
        <v>1.7321016166281753</v>
      </c>
      <c r="I17" s="37">
        <v>15</v>
      </c>
      <c r="J17" s="37">
        <v>0.8660508083140877</v>
      </c>
      <c r="K17" s="19">
        <v>65</v>
      </c>
      <c r="L17" s="19">
        <v>3.7528868360277134</v>
      </c>
      <c r="M17" s="37">
        <v>54</v>
      </c>
      <c r="N17" s="37">
        <v>3.117782909930716</v>
      </c>
      <c r="O17" s="19">
        <v>10</v>
      </c>
      <c r="P17" s="19">
        <v>0.005773672055427252</v>
      </c>
      <c r="Q17" s="37">
        <v>4</v>
      </c>
      <c r="R17" s="37">
        <v>0.23094688221709006</v>
      </c>
      <c r="S17" s="19">
        <v>17</v>
      </c>
      <c r="T17" s="19">
        <v>0.9815242494226328</v>
      </c>
      <c r="U17" s="37">
        <v>52</v>
      </c>
      <c r="V17" s="37">
        <v>3.0023094688221708</v>
      </c>
      <c r="W17" s="19">
        <v>44</v>
      </c>
      <c r="X17" s="19">
        <v>2.5404157043879905</v>
      </c>
      <c r="Y17" s="37">
        <v>4</v>
      </c>
      <c r="Z17" s="37">
        <v>0.23094688221709006</v>
      </c>
      <c r="AA17" s="19">
        <v>17</v>
      </c>
      <c r="AB17" s="19">
        <v>0.9815242494226328</v>
      </c>
      <c r="AC17" s="37">
        <v>125</v>
      </c>
      <c r="AD17" s="37">
        <v>7.2170900692840645</v>
      </c>
    </row>
    <row r="18" spans="2:30" ht="13.5">
      <c r="B18" s="9" t="s">
        <v>20</v>
      </c>
      <c r="C18" s="22">
        <v>648.5</v>
      </c>
      <c r="D18" s="22">
        <v>64.33531746031747</v>
      </c>
      <c r="E18" s="35">
        <v>125</v>
      </c>
      <c r="F18" s="35">
        <v>12.400793650793652</v>
      </c>
      <c r="G18" s="26">
        <v>6</v>
      </c>
      <c r="H18" s="19">
        <v>0.5952380952380952</v>
      </c>
      <c r="I18" s="37">
        <v>4</v>
      </c>
      <c r="J18" s="37">
        <v>0.3968253968253968</v>
      </c>
      <c r="K18" s="19">
        <v>83.5</v>
      </c>
      <c r="L18" s="19">
        <v>8.283730158730158</v>
      </c>
      <c r="M18" s="37">
        <v>1</v>
      </c>
      <c r="N18" s="37">
        <v>0.0992063492063492</v>
      </c>
      <c r="O18" s="19">
        <v>15.5</v>
      </c>
      <c r="P18" s="19">
        <v>0.015376984126984126</v>
      </c>
      <c r="Q18" s="37">
        <v>9</v>
      </c>
      <c r="R18" s="37">
        <v>0.8928571428571428</v>
      </c>
      <c r="S18" s="19">
        <v>25.5</v>
      </c>
      <c r="T18" s="19">
        <v>2.5297619047619047</v>
      </c>
      <c r="U18" s="37">
        <v>3</v>
      </c>
      <c r="V18" s="37">
        <v>0.2976190476190476</v>
      </c>
      <c r="W18" s="19">
        <v>0</v>
      </c>
      <c r="X18" s="19">
        <v>0</v>
      </c>
      <c r="Y18" s="37">
        <v>0</v>
      </c>
      <c r="Z18" s="37">
        <v>0</v>
      </c>
      <c r="AA18" s="19">
        <v>45.5</v>
      </c>
      <c r="AB18" s="19">
        <v>4.513888888888888</v>
      </c>
      <c r="AC18" s="37">
        <v>41.5</v>
      </c>
      <c r="AD18" s="37">
        <v>4.117063492063492</v>
      </c>
    </row>
    <row r="19" spans="2:30" ht="13.5">
      <c r="B19" s="75" t="s">
        <v>88</v>
      </c>
      <c r="C19" s="22">
        <v>8570.1</v>
      </c>
      <c r="D19" s="22">
        <v>77.56448547379854</v>
      </c>
      <c r="E19" s="35">
        <v>478</v>
      </c>
      <c r="F19" s="35">
        <v>4.326183365010408</v>
      </c>
      <c r="G19" s="26">
        <v>276.5</v>
      </c>
      <c r="H19" s="19">
        <v>2.502488913023803</v>
      </c>
      <c r="I19" s="37">
        <v>54</v>
      </c>
      <c r="J19" s="37">
        <v>0.4887320119467825</v>
      </c>
      <c r="K19" s="19">
        <v>152.5</v>
      </c>
      <c r="L19" s="19">
        <v>1.3802154041089691</v>
      </c>
      <c r="M19" s="37">
        <v>506.3</v>
      </c>
      <c r="N19" s="37">
        <v>4.582315141641778</v>
      </c>
      <c r="O19" s="19">
        <v>139.3</v>
      </c>
      <c r="P19" s="19">
        <v>0.012607475789664225</v>
      </c>
      <c r="Q19" s="37">
        <v>29</v>
      </c>
      <c r="R19" s="37">
        <v>0.26246719160104987</v>
      </c>
      <c r="S19" s="19">
        <v>52.5</v>
      </c>
      <c r="T19" s="19">
        <v>0.4751561227260386</v>
      </c>
      <c r="U19" s="37">
        <v>110</v>
      </c>
      <c r="V19" s="37">
        <v>0.9955652095212236</v>
      </c>
      <c r="W19" s="19">
        <v>29</v>
      </c>
      <c r="X19" s="19">
        <v>0.26246719160104987</v>
      </c>
      <c r="Y19" s="37">
        <v>32</v>
      </c>
      <c r="Z19" s="37">
        <v>0.2896189700425378</v>
      </c>
      <c r="AA19" s="19">
        <v>290.5</v>
      </c>
      <c r="AB19" s="19">
        <v>2.6291972124174134</v>
      </c>
      <c r="AC19" s="37">
        <v>329.4</v>
      </c>
      <c r="AD19" s="37">
        <v>2.9812652728753735</v>
      </c>
    </row>
    <row r="20" spans="2:30" ht="13.5">
      <c r="B20" s="9" t="s">
        <v>108</v>
      </c>
      <c r="C20" s="22">
        <v>1941.5</v>
      </c>
      <c r="D20" s="22">
        <v>70.85766423357664</v>
      </c>
      <c r="E20" s="35">
        <v>295</v>
      </c>
      <c r="F20" s="35">
        <v>10.766423357664232</v>
      </c>
      <c r="G20" s="26">
        <v>23</v>
      </c>
      <c r="H20" s="19">
        <v>0.8394160583941607</v>
      </c>
      <c r="I20" s="37">
        <v>9</v>
      </c>
      <c r="J20" s="37">
        <v>0.3284671532846715</v>
      </c>
      <c r="K20" s="19">
        <v>6</v>
      </c>
      <c r="L20" s="19">
        <v>0.21897810218978103</v>
      </c>
      <c r="M20" s="37">
        <v>65.5</v>
      </c>
      <c r="N20" s="37">
        <v>2.3905109489051095</v>
      </c>
      <c r="O20" s="19">
        <v>29</v>
      </c>
      <c r="P20" s="19">
        <v>0.010583941605839416</v>
      </c>
      <c r="Q20" s="37">
        <v>3</v>
      </c>
      <c r="R20" s="37">
        <v>0.10948905109489052</v>
      </c>
      <c r="S20" s="19">
        <v>33</v>
      </c>
      <c r="T20" s="19">
        <v>1.2043795620437956</v>
      </c>
      <c r="U20" s="37">
        <v>7</v>
      </c>
      <c r="V20" s="37">
        <v>0.25547445255474455</v>
      </c>
      <c r="W20" s="19">
        <v>0</v>
      </c>
      <c r="X20" s="19">
        <v>0</v>
      </c>
      <c r="Y20" s="37">
        <v>12</v>
      </c>
      <c r="Z20" s="37">
        <v>0.43795620437956206</v>
      </c>
      <c r="AA20" s="19">
        <v>13</v>
      </c>
      <c r="AB20" s="19">
        <v>0.4744525547445255</v>
      </c>
      <c r="AC20" s="37">
        <v>303</v>
      </c>
      <c r="AD20" s="37">
        <v>11.05839416058394</v>
      </c>
    </row>
    <row r="21" spans="2:30" ht="13.5">
      <c r="B21" s="9" t="s">
        <v>21</v>
      </c>
      <c r="C21" s="22">
        <v>3398.5</v>
      </c>
      <c r="D21" s="22">
        <v>70.21694214876032</v>
      </c>
      <c r="E21" s="35">
        <v>220.6</v>
      </c>
      <c r="F21" s="35">
        <v>4.5578512396694215</v>
      </c>
      <c r="G21" s="26">
        <v>113.8</v>
      </c>
      <c r="H21" s="19">
        <v>2.3512396694214877</v>
      </c>
      <c r="I21" s="37">
        <v>36.5</v>
      </c>
      <c r="J21" s="37">
        <v>0.7541322314049587</v>
      </c>
      <c r="K21" s="19">
        <v>171.6</v>
      </c>
      <c r="L21" s="19">
        <v>3.5454545454545454</v>
      </c>
      <c r="M21" s="37">
        <v>114.5</v>
      </c>
      <c r="N21" s="37">
        <v>2.365702479338843</v>
      </c>
      <c r="O21" s="19">
        <v>58.8</v>
      </c>
      <c r="P21" s="19">
        <v>0.012148760330578512</v>
      </c>
      <c r="Q21" s="37">
        <v>28.5</v>
      </c>
      <c r="R21" s="37">
        <v>0.5888429752066116</v>
      </c>
      <c r="S21" s="19">
        <v>47.5</v>
      </c>
      <c r="T21" s="19">
        <v>0.981404958677686</v>
      </c>
      <c r="U21" s="37">
        <v>331</v>
      </c>
      <c r="V21" s="37">
        <v>6.838842975206612</v>
      </c>
      <c r="W21" s="19">
        <v>3.5</v>
      </c>
      <c r="X21" s="19">
        <v>0.07231404958677685</v>
      </c>
      <c r="Y21" s="37">
        <v>7.5</v>
      </c>
      <c r="Z21" s="37">
        <v>0.15495867768595042</v>
      </c>
      <c r="AA21" s="19">
        <v>79</v>
      </c>
      <c r="AB21" s="19">
        <v>1.6322314049586777</v>
      </c>
      <c r="AC21" s="37">
        <v>229.3</v>
      </c>
      <c r="AD21" s="37">
        <v>4.737603305785124</v>
      </c>
    </row>
    <row r="22" spans="2:30" ht="13.5">
      <c r="B22" s="10"/>
      <c r="C22" s="22"/>
      <c r="D22" s="22"/>
      <c r="E22" s="35"/>
      <c r="F22" s="35"/>
      <c r="G22" s="22"/>
      <c r="H22" s="19"/>
      <c r="I22" s="37"/>
      <c r="J22" s="37"/>
      <c r="K22" s="19"/>
      <c r="L22" s="19"/>
      <c r="M22" s="37"/>
      <c r="N22" s="37"/>
      <c r="O22" s="19"/>
      <c r="P22" s="19"/>
      <c r="Q22" s="37"/>
      <c r="R22" s="37"/>
      <c r="S22" s="19"/>
      <c r="T22" s="19"/>
      <c r="U22" s="37"/>
      <c r="V22" s="37"/>
      <c r="W22" s="19"/>
      <c r="X22" s="19"/>
      <c r="Y22" s="37"/>
      <c r="Z22" s="37"/>
      <c r="AA22" s="19"/>
      <c r="AB22" s="19"/>
      <c r="AC22" s="37"/>
      <c r="AD22" s="37"/>
    </row>
    <row r="23" spans="2:30" ht="13.5">
      <c r="B23" s="82" t="s">
        <v>92</v>
      </c>
      <c r="C23" s="24">
        <v>9990.3</v>
      </c>
      <c r="D23" s="24">
        <v>75.2678369622542</v>
      </c>
      <c r="E23" s="36">
        <v>1278.4</v>
      </c>
      <c r="F23" s="36">
        <v>9.631582912679876</v>
      </c>
      <c r="G23" s="24">
        <v>119.8</v>
      </c>
      <c r="H23" s="24">
        <v>0.9025841934754765</v>
      </c>
      <c r="I23" s="36">
        <v>53</v>
      </c>
      <c r="J23" s="36">
        <v>0.39930686355759815</v>
      </c>
      <c r="K23" s="24">
        <v>138.5</v>
      </c>
      <c r="L23" s="24">
        <v>1.0434717094854216</v>
      </c>
      <c r="M23" s="36">
        <v>427.8</v>
      </c>
      <c r="N23" s="36">
        <v>3.2230844571686887</v>
      </c>
      <c r="O23" s="24">
        <v>100.6</v>
      </c>
      <c r="P23" s="24">
        <v>0.007579296315829126</v>
      </c>
      <c r="Q23" s="36">
        <v>58</v>
      </c>
      <c r="R23" s="36">
        <v>0.4369773223837866</v>
      </c>
      <c r="S23" s="24">
        <v>76.5</v>
      </c>
      <c r="T23" s="24">
        <v>0.5763580200406841</v>
      </c>
      <c r="U23" s="36">
        <v>218.5</v>
      </c>
      <c r="V23" s="36">
        <v>1.6461990507044375</v>
      </c>
      <c r="W23" s="24">
        <v>19</v>
      </c>
      <c r="X23" s="24">
        <v>0.14314774353951631</v>
      </c>
      <c r="Y23" s="36">
        <v>8</v>
      </c>
      <c r="Z23" s="36">
        <v>0.06027273412190161</v>
      </c>
      <c r="AA23" s="24">
        <v>186.5</v>
      </c>
      <c r="AB23" s="24">
        <v>1.4051081142168311</v>
      </c>
      <c r="AC23" s="36">
        <v>598</v>
      </c>
      <c r="AD23" s="36">
        <v>4.505386875612145</v>
      </c>
    </row>
    <row r="24" spans="2:30" ht="13.5">
      <c r="B24" s="75" t="s">
        <v>22</v>
      </c>
      <c r="C24" s="22">
        <v>2412.5</v>
      </c>
      <c r="D24" s="22">
        <v>74.48286508181538</v>
      </c>
      <c r="E24" s="35">
        <v>434.5</v>
      </c>
      <c r="F24" s="35">
        <v>13.414634146341465</v>
      </c>
      <c r="G24" s="26">
        <v>36</v>
      </c>
      <c r="H24" s="19">
        <v>1.1114541525162087</v>
      </c>
      <c r="I24" s="37">
        <v>7</v>
      </c>
      <c r="J24" s="37">
        <v>0.216116085211485</v>
      </c>
      <c r="K24" s="19">
        <v>14</v>
      </c>
      <c r="L24" s="19">
        <v>0.43223217042297</v>
      </c>
      <c r="M24" s="37">
        <v>74</v>
      </c>
      <c r="N24" s="37">
        <v>2.2846557579499844</v>
      </c>
      <c r="O24" s="19">
        <v>22.5</v>
      </c>
      <c r="P24" s="19">
        <v>0.006946588453226305</v>
      </c>
      <c r="Q24" s="37">
        <v>7.5</v>
      </c>
      <c r="R24" s="37">
        <v>0.23155294844087682</v>
      </c>
      <c r="S24" s="19">
        <v>17</v>
      </c>
      <c r="T24" s="19">
        <v>0.5248533497993207</v>
      </c>
      <c r="U24" s="37">
        <v>131</v>
      </c>
      <c r="V24" s="37">
        <v>4.0444581661006485</v>
      </c>
      <c r="W24" s="19">
        <v>3</v>
      </c>
      <c r="X24" s="19">
        <v>0.09262117937635073</v>
      </c>
      <c r="Y24" s="37">
        <v>0</v>
      </c>
      <c r="Z24" s="37">
        <v>0</v>
      </c>
      <c r="AA24" s="19">
        <v>17</v>
      </c>
      <c r="AB24" s="19">
        <v>0.5248533497993207</v>
      </c>
      <c r="AC24" s="37">
        <v>63</v>
      </c>
      <c r="AD24" s="37">
        <v>1.9450447669033655</v>
      </c>
    </row>
    <row r="25" spans="2:30" ht="13.5">
      <c r="B25" s="75" t="s">
        <v>23</v>
      </c>
      <c r="C25" s="22">
        <v>1356</v>
      </c>
      <c r="D25" s="22">
        <v>70.15002586652871</v>
      </c>
      <c r="E25" s="35">
        <v>363</v>
      </c>
      <c r="F25" s="35">
        <v>18.77909984480083</v>
      </c>
      <c r="G25" s="26">
        <v>9</v>
      </c>
      <c r="H25" s="19">
        <v>0.46559751681324363</v>
      </c>
      <c r="I25" s="37">
        <v>7</v>
      </c>
      <c r="J25" s="37">
        <v>0.3621314019658562</v>
      </c>
      <c r="K25" s="19">
        <v>16</v>
      </c>
      <c r="L25" s="19">
        <v>0.8277289187790998</v>
      </c>
      <c r="M25" s="37">
        <v>43</v>
      </c>
      <c r="N25" s="37">
        <v>2.224521469218831</v>
      </c>
      <c r="O25" s="19">
        <v>17</v>
      </c>
      <c r="P25" s="19">
        <v>0.008794619762027936</v>
      </c>
      <c r="Q25" s="37">
        <v>8</v>
      </c>
      <c r="R25" s="37">
        <v>0.4138644593895499</v>
      </c>
      <c r="S25" s="19">
        <v>25</v>
      </c>
      <c r="T25" s="19">
        <v>1.2933264355923435</v>
      </c>
      <c r="U25" s="37">
        <v>12</v>
      </c>
      <c r="V25" s="37">
        <v>0.6207966890843248</v>
      </c>
      <c r="W25" s="19">
        <v>0</v>
      </c>
      <c r="X25" s="19">
        <v>0</v>
      </c>
      <c r="Y25" s="37">
        <v>1</v>
      </c>
      <c r="Z25" s="37">
        <v>0.05173305742369374</v>
      </c>
      <c r="AA25" s="19">
        <v>9</v>
      </c>
      <c r="AB25" s="19">
        <v>0.46559751681324363</v>
      </c>
      <c r="AC25" s="37">
        <v>67</v>
      </c>
      <c r="AD25" s="37">
        <v>3.4661148473874803</v>
      </c>
    </row>
    <row r="26" spans="2:30" ht="13.5">
      <c r="B26" s="75" t="s">
        <v>24</v>
      </c>
      <c r="C26" s="22">
        <v>2505.3</v>
      </c>
      <c r="D26" s="22">
        <v>75.14397120575886</v>
      </c>
      <c r="E26" s="35">
        <v>214.39999999999998</v>
      </c>
      <c r="F26" s="35">
        <v>6.430713857228554</v>
      </c>
      <c r="G26" s="26">
        <v>48.8</v>
      </c>
      <c r="H26" s="19">
        <v>1.4637072585482902</v>
      </c>
      <c r="I26" s="37">
        <v>13</v>
      </c>
      <c r="J26" s="37">
        <v>0.3899220155968806</v>
      </c>
      <c r="K26" s="19">
        <v>53.5</v>
      </c>
      <c r="L26" s="19">
        <v>1.6046790641871627</v>
      </c>
      <c r="M26" s="37">
        <v>107.3</v>
      </c>
      <c r="N26" s="37">
        <v>3.218356328734253</v>
      </c>
      <c r="O26" s="19">
        <v>40.1</v>
      </c>
      <c r="P26" s="19">
        <v>0.01202759448110378</v>
      </c>
      <c r="Q26" s="37">
        <v>8.5</v>
      </c>
      <c r="R26" s="37">
        <v>0.2549490101979604</v>
      </c>
      <c r="S26" s="19">
        <v>7.5</v>
      </c>
      <c r="T26" s="19">
        <v>0.22495500899820034</v>
      </c>
      <c r="U26" s="37">
        <v>1</v>
      </c>
      <c r="V26" s="37">
        <v>0.029994001199760045</v>
      </c>
      <c r="W26" s="19">
        <v>7</v>
      </c>
      <c r="X26" s="19">
        <v>0.20995800839832035</v>
      </c>
      <c r="Y26" s="37">
        <v>4</v>
      </c>
      <c r="Z26" s="37">
        <v>0.11997600479904018</v>
      </c>
      <c r="AA26" s="19">
        <v>66.5</v>
      </c>
      <c r="AB26" s="19">
        <v>1.9946010797840432</v>
      </c>
      <c r="AC26" s="37">
        <v>257</v>
      </c>
      <c r="AD26" s="37">
        <v>7.708458308338333</v>
      </c>
    </row>
    <row r="27" spans="2:30" ht="13.5">
      <c r="B27" s="75" t="s">
        <v>25</v>
      </c>
      <c r="C27" s="22">
        <v>3716.5</v>
      </c>
      <c r="D27" s="22">
        <v>77.96307950492972</v>
      </c>
      <c r="E27" s="35">
        <v>266.5</v>
      </c>
      <c r="F27" s="35">
        <v>5.590518145584225</v>
      </c>
      <c r="G27" s="26">
        <v>26</v>
      </c>
      <c r="H27" s="19">
        <v>0.5454164044472415</v>
      </c>
      <c r="I27" s="37">
        <v>26</v>
      </c>
      <c r="J27" s="37">
        <v>0.5454164044472415</v>
      </c>
      <c r="K27" s="19">
        <v>55</v>
      </c>
      <c r="L27" s="19">
        <v>1.1537654709460876</v>
      </c>
      <c r="M27" s="37">
        <v>203.5</v>
      </c>
      <c r="N27" s="37">
        <v>4.268932242500524</v>
      </c>
      <c r="O27" s="19">
        <v>21</v>
      </c>
      <c r="P27" s="19">
        <v>0.004405286343612335</v>
      </c>
      <c r="Q27" s="37">
        <v>34</v>
      </c>
      <c r="R27" s="37">
        <v>0.7132368365848543</v>
      </c>
      <c r="S27" s="19">
        <v>27</v>
      </c>
      <c r="T27" s="19">
        <v>0.5663939584644431</v>
      </c>
      <c r="U27" s="37">
        <v>74.5</v>
      </c>
      <c r="V27" s="37">
        <v>1.5628277742815186</v>
      </c>
      <c r="W27" s="19">
        <v>9</v>
      </c>
      <c r="X27" s="19">
        <v>0.18879798615481436</v>
      </c>
      <c r="Y27" s="37">
        <v>3</v>
      </c>
      <c r="Z27" s="37">
        <v>0.06293266205160479</v>
      </c>
      <c r="AA27" s="19">
        <v>94</v>
      </c>
      <c r="AB27" s="19">
        <v>1.9718900776169497</v>
      </c>
      <c r="AC27" s="37">
        <v>211</v>
      </c>
      <c r="AD27" s="37">
        <v>4.4262638976295365</v>
      </c>
    </row>
    <row r="28" spans="2:30" ht="13.5">
      <c r="B28" s="76"/>
      <c r="C28" s="22"/>
      <c r="D28" s="22"/>
      <c r="E28" s="35"/>
      <c r="F28" s="35"/>
      <c r="G28" s="22"/>
      <c r="H28" s="19"/>
      <c r="I28" s="37"/>
      <c r="J28" s="37"/>
      <c r="K28" s="19"/>
      <c r="L28" s="19"/>
      <c r="M28" s="37"/>
      <c r="N28" s="37"/>
      <c r="O28" s="19"/>
      <c r="P28" s="19"/>
      <c r="Q28" s="37"/>
      <c r="R28" s="37"/>
      <c r="S28" s="19"/>
      <c r="T28" s="19"/>
      <c r="U28" s="37"/>
      <c r="V28" s="37"/>
      <c r="W28" s="19"/>
      <c r="X28" s="19"/>
      <c r="Y28" s="37"/>
      <c r="Z28" s="37"/>
      <c r="AA28" s="19"/>
      <c r="AB28" s="19"/>
      <c r="AC28" s="37"/>
      <c r="AD28" s="37"/>
    </row>
    <row r="29" spans="2:30" ht="13.5">
      <c r="B29" s="74" t="s">
        <v>26</v>
      </c>
      <c r="C29" s="24">
        <v>4643</v>
      </c>
      <c r="D29" s="24">
        <v>60.25175188165066</v>
      </c>
      <c r="E29" s="36">
        <v>697.5</v>
      </c>
      <c r="F29" s="36">
        <v>9.051388528419412</v>
      </c>
      <c r="G29" s="24">
        <v>158.5</v>
      </c>
      <c r="H29" s="24">
        <v>2.0568388268881392</v>
      </c>
      <c r="I29" s="36">
        <v>49</v>
      </c>
      <c r="J29" s="36">
        <v>0.6358681546846613</v>
      </c>
      <c r="K29" s="24">
        <v>293</v>
      </c>
      <c r="L29" s="24">
        <v>3.8022320269919545</v>
      </c>
      <c r="M29" s="36">
        <v>356</v>
      </c>
      <c r="N29" s="36">
        <v>4.619776797300804</v>
      </c>
      <c r="O29" s="24">
        <v>218.5</v>
      </c>
      <c r="P29" s="24">
        <v>0.028354528938489488</v>
      </c>
      <c r="Q29" s="36">
        <v>54</v>
      </c>
      <c r="R29" s="36">
        <v>0.7007526602647288</v>
      </c>
      <c r="S29" s="24">
        <v>93</v>
      </c>
      <c r="T29" s="24">
        <v>1.206851803789255</v>
      </c>
      <c r="U29" s="36">
        <v>309</v>
      </c>
      <c r="V29" s="36">
        <v>4.00986244484817</v>
      </c>
      <c r="W29" s="24">
        <v>1</v>
      </c>
      <c r="X29" s="24">
        <v>0.012976901116013495</v>
      </c>
      <c r="Y29" s="36">
        <v>14</v>
      </c>
      <c r="Z29" s="36">
        <v>0.18167661562418894</v>
      </c>
      <c r="AA29" s="24">
        <v>167</v>
      </c>
      <c r="AB29" s="24">
        <v>2.167142486374254</v>
      </c>
      <c r="AC29" s="36">
        <v>652.5</v>
      </c>
      <c r="AD29" s="36">
        <v>8.467427978198806</v>
      </c>
    </row>
    <row r="30" spans="2:30" ht="13.5">
      <c r="B30" s="75" t="s">
        <v>27</v>
      </c>
      <c r="C30" s="22">
        <v>865</v>
      </c>
      <c r="D30" s="22">
        <v>56.9078947368421</v>
      </c>
      <c r="E30" s="35">
        <v>24</v>
      </c>
      <c r="F30" s="35">
        <v>1.5789473684210527</v>
      </c>
      <c r="G30" s="26">
        <v>40</v>
      </c>
      <c r="H30" s="19">
        <v>2.631578947368421</v>
      </c>
      <c r="I30" s="37">
        <v>13</v>
      </c>
      <c r="J30" s="37">
        <v>0.855263157894737</v>
      </c>
      <c r="K30" s="19">
        <v>72</v>
      </c>
      <c r="L30" s="19">
        <v>4.736842105263158</v>
      </c>
      <c r="M30" s="37">
        <v>38</v>
      </c>
      <c r="N30" s="37">
        <v>2.5</v>
      </c>
      <c r="O30" s="19">
        <v>7</v>
      </c>
      <c r="P30" s="19">
        <v>0.004605263157894736</v>
      </c>
      <c r="Q30" s="37">
        <v>5</v>
      </c>
      <c r="R30" s="37">
        <v>0.3289473684210526</v>
      </c>
      <c r="S30" s="19">
        <v>32</v>
      </c>
      <c r="T30" s="19">
        <v>2.1052631578947367</v>
      </c>
      <c r="U30" s="37">
        <v>0</v>
      </c>
      <c r="V30" s="37">
        <v>0</v>
      </c>
      <c r="W30" s="19">
        <v>0</v>
      </c>
      <c r="X30" s="19">
        <v>0</v>
      </c>
      <c r="Y30" s="37">
        <v>0</v>
      </c>
      <c r="Z30" s="37">
        <v>0</v>
      </c>
      <c r="AA30" s="19">
        <v>23</v>
      </c>
      <c r="AB30" s="19">
        <v>1.513157894736842</v>
      </c>
      <c r="AC30" s="37">
        <v>401</v>
      </c>
      <c r="AD30" s="37">
        <v>26.38157894736842</v>
      </c>
    </row>
    <row r="31" spans="2:30" ht="13.5">
      <c r="B31" s="75" t="s">
        <v>28</v>
      </c>
      <c r="C31" s="22">
        <v>622</v>
      </c>
      <c r="D31" s="22">
        <v>67.170626349892</v>
      </c>
      <c r="E31" s="35">
        <v>136</v>
      </c>
      <c r="F31" s="35">
        <v>14.686825053995682</v>
      </c>
      <c r="G31" s="26">
        <v>3</v>
      </c>
      <c r="H31" s="19">
        <v>0.32397408207343414</v>
      </c>
      <c r="I31" s="37">
        <v>2</v>
      </c>
      <c r="J31" s="37">
        <v>0.21598272138228944</v>
      </c>
      <c r="K31" s="19">
        <v>6</v>
      </c>
      <c r="L31" s="19">
        <v>0.6479481641468683</v>
      </c>
      <c r="M31" s="37">
        <v>46</v>
      </c>
      <c r="N31" s="37">
        <v>4.967602591792657</v>
      </c>
      <c r="O31" s="19">
        <v>0</v>
      </c>
      <c r="P31" s="19">
        <v>0</v>
      </c>
      <c r="Q31" s="37">
        <v>0</v>
      </c>
      <c r="R31" s="37">
        <v>0</v>
      </c>
      <c r="S31" s="19">
        <v>1</v>
      </c>
      <c r="T31" s="19">
        <v>0.10799136069114472</v>
      </c>
      <c r="U31" s="37">
        <v>3</v>
      </c>
      <c r="V31" s="37">
        <v>0.32397408207343414</v>
      </c>
      <c r="W31" s="19">
        <v>0</v>
      </c>
      <c r="X31" s="19">
        <v>0</v>
      </c>
      <c r="Y31" s="37">
        <v>0</v>
      </c>
      <c r="Z31" s="37">
        <v>0</v>
      </c>
      <c r="AA31" s="19">
        <v>24</v>
      </c>
      <c r="AB31" s="19">
        <v>2.591792656587473</v>
      </c>
      <c r="AC31" s="37">
        <v>83</v>
      </c>
      <c r="AD31" s="37">
        <v>8.96328293736501</v>
      </c>
    </row>
    <row r="32" spans="2:30" ht="13.5">
      <c r="B32" s="75" t="s">
        <v>29</v>
      </c>
      <c r="C32" s="22">
        <v>592</v>
      </c>
      <c r="D32" s="22">
        <v>55.901794145420205</v>
      </c>
      <c r="E32" s="35">
        <v>14</v>
      </c>
      <c r="F32" s="35">
        <v>1.3220018885741265</v>
      </c>
      <c r="G32" s="26">
        <v>52</v>
      </c>
      <c r="H32" s="19">
        <v>4.910292728989613</v>
      </c>
      <c r="I32" s="37">
        <v>5</v>
      </c>
      <c r="J32" s="37">
        <v>0.4721435316336166</v>
      </c>
      <c r="K32" s="19">
        <v>38</v>
      </c>
      <c r="L32" s="19">
        <v>3.588290840415486</v>
      </c>
      <c r="M32" s="37">
        <v>68</v>
      </c>
      <c r="N32" s="37">
        <v>6.421152030217186</v>
      </c>
      <c r="O32" s="19">
        <v>129</v>
      </c>
      <c r="P32" s="19">
        <v>0.12181303116147309</v>
      </c>
      <c r="Q32" s="37">
        <v>13</v>
      </c>
      <c r="R32" s="37">
        <v>1.2275731822474032</v>
      </c>
      <c r="S32" s="19">
        <v>7</v>
      </c>
      <c r="T32" s="19">
        <v>0.6610009442870632</v>
      </c>
      <c r="U32" s="37">
        <v>92</v>
      </c>
      <c r="V32" s="37">
        <v>8.687440982058545</v>
      </c>
      <c r="W32" s="19">
        <v>0</v>
      </c>
      <c r="X32" s="19">
        <v>0</v>
      </c>
      <c r="Y32" s="37">
        <v>2</v>
      </c>
      <c r="Z32" s="37">
        <v>0.18885741265344666</v>
      </c>
      <c r="AA32" s="19">
        <v>41</v>
      </c>
      <c r="AB32" s="19">
        <v>3.8715769593956564</v>
      </c>
      <c r="AC32" s="37">
        <v>6</v>
      </c>
      <c r="AD32" s="37">
        <v>0.56657223796034</v>
      </c>
    </row>
    <row r="33" spans="2:30" ht="13.5">
      <c r="B33" s="75" t="s">
        <v>30</v>
      </c>
      <c r="C33" s="22">
        <v>1199</v>
      </c>
      <c r="D33" s="22">
        <v>79.7737857618097</v>
      </c>
      <c r="E33" s="35">
        <v>58</v>
      </c>
      <c r="F33" s="35">
        <v>3.8589487691284097</v>
      </c>
      <c r="G33" s="26">
        <v>14</v>
      </c>
      <c r="H33" s="19">
        <v>0.9314703925482368</v>
      </c>
      <c r="I33" s="37">
        <v>4</v>
      </c>
      <c r="J33" s="37">
        <v>0.2661343978709248</v>
      </c>
      <c r="K33" s="19">
        <v>18.5</v>
      </c>
      <c r="L33" s="19">
        <v>1.2308715901530274</v>
      </c>
      <c r="M33" s="37">
        <v>9</v>
      </c>
      <c r="N33" s="37">
        <v>0.5988023952095809</v>
      </c>
      <c r="O33" s="19">
        <v>3</v>
      </c>
      <c r="P33" s="19">
        <v>0.001996007984031936</v>
      </c>
      <c r="Q33" s="37">
        <v>6</v>
      </c>
      <c r="R33" s="37">
        <v>0.39920159680638717</v>
      </c>
      <c r="S33" s="19">
        <v>26.5</v>
      </c>
      <c r="T33" s="19">
        <v>1.763140385894877</v>
      </c>
      <c r="U33" s="37">
        <v>74.5</v>
      </c>
      <c r="V33" s="37">
        <v>4.956753160345975</v>
      </c>
      <c r="W33" s="19">
        <v>0</v>
      </c>
      <c r="X33" s="19">
        <v>0</v>
      </c>
      <c r="Y33" s="37">
        <v>1</v>
      </c>
      <c r="Z33" s="37">
        <v>0.0665335994677312</v>
      </c>
      <c r="AA33" s="19">
        <v>18</v>
      </c>
      <c r="AB33" s="19">
        <v>1.1976047904191618</v>
      </c>
      <c r="AC33" s="37">
        <v>71.5</v>
      </c>
      <c r="AD33" s="37">
        <v>4.757152361942781</v>
      </c>
    </row>
    <row r="34" spans="2:30" ht="13.5">
      <c r="B34" s="75" t="s">
        <v>31</v>
      </c>
      <c r="C34" s="22">
        <v>1365</v>
      </c>
      <c r="D34" s="22">
        <v>50.5930318754633</v>
      </c>
      <c r="E34" s="35">
        <v>465.5</v>
      </c>
      <c r="F34" s="35">
        <v>17.253521126760564</v>
      </c>
      <c r="G34" s="26">
        <v>49.5</v>
      </c>
      <c r="H34" s="19">
        <v>1.8346923647146036</v>
      </c>
      <c r="I34" s="37">
        <v>25</v>
      </c>
      <c r="J34" s="37">
        <v>0.9266123054114159</v>
      </c>
      <c r="K34" s="19">
        <v>158.5</v>
      </c>
      <c r="L34" s="19">
        <v>5.874722016308376</v>
      </c>
      <c r="M34" s="37">
        <v>195</v>
      </c>
      <c r="N34" s="37">
        <v>7.227575982209043</v>
      </c>
      <c r="O34" s="19">
        <v>79.5</v>
      </c>
      <c r="P34" s="19">
        <v>0.029466271312083025</v>
      </c>
      <c r="Q34" s="37">
        <v>30</v>
      </c>
      <c r="R34" s="37">
        <v>1.1119347664936992</v>
      </c>
      <c r="S34" s="19">
        <v>26.5</v>
      </c>
      <c r="T34" s="19">
        <v>0.9822090437361009</v>
      </c>
      <c r="U34" s="37">
        <v>139.5</v>
      </c>
      <c r="V34" s="37">
        <v>5.170496664195701</v>
      </c>
      <c r="W34" s="19">
        <v>1</v>
      </c>
      <c r="X34" s="19">
        <v>0.037064492216456635</v>
      </c>
      <c r="Y34" s="37">
        <v>11</v>
      </c>
      <c r="Z34" s="37">
        <v>0.407709414381023</v>
      </c>
      <c r="AA34" s="19">
        <v>61</v>
      </c>
      <c r="AB34" s="19">
        <v>2.260934025203855</v>
      </c>
      <c r="AC34" s="37">
        <v>91</v>
      </c>
      <c r="AD34" s="37">
        <v>3.3728687916975537</v>
      </c>
    </row>
    <row r="35" spans="2:30" ht="13.5">
      <c r="B35" s="76"/>
      <c r="C35" s="22"/>
      <c r="D35" s="22"/>
      <c r="E35" s="35"/>
      <c r="F35" s="35"/>
      <c r="G35" s="22"/>
      <c r="H35" s="19"/>
      <c r="I35" s="37"/>
      <c r="J35" s="37"/>
      <c r="K35" s="19"/>
      <c r="L35" s="19"/>
      <c r="M35" s="37"/>
      <c r="N35" s="37"/>
      <c r="O35" s="19"/>
      <c r="P35" s="19"/>
      <c r="Q35" s="37"/>
      <c r="R35" s="37"/>
      <c r="S35" s="19"/>
      <c r="T35" s="19"/>
      <c r="U35" s="37"/>
      <c r="V35" s="37"/>
      <c r="W35" s="19"/>
      <c r="X35" s="19"/>
      <c r="Y35" s="37"/>
      <c r="Z35" s="37"/>
      <c r="AA35" s="19"/>
      <c r="AB35" s="19"/>
      <c r="AC35" s="37"/>
      <c r="AD35" s="37"/>
    </row>
    <row r="36" spans="2:30" ht="13.5">
      <c r="B36" s="74" t="s">
        <v>35</v>
      </c>
      <c r="C36" s="24">
        <v>10286.5</v>
      </c>
      <c r="D36" s="24">
        <v>78.18865916692003</v>
      </c>
      <c r="E36" s="36">
        <v>1029.5</v>
      </c>
      <c r="F36" s="36">
        <v>7.825326847065978</v>
      </c>
      <c r="G36" s="24">
        <v>188</v>
      </c>
      <c r="H36" s="24">
        <v>1.4290057768318638</v>
      </c>
      <c r="I36" s="36">
        <v>55</v>
      </c>
      <c r="J36" s="36">
        <v>0.4180602006688963</v>
      </c>
      <c r="K36" s="24">
        <v>237</v>
      </c>
      <c r="L36" s="24">
        <v>1.8014594101550623</v>
      </c>
      <c r="M36" s="36">
        <v>102</v>
      </c>
      <c r="N36" s="36">
        <v>0.7753116448768623</v>
      </c>
      <c r="O36" s="24">
        <v>94.5</v>
      </c>
      <c r="P36" s="24">
        <v>0.0071830343569474</v>
      </c>
      <c r="Q36" s="36">
        <v>46</v>
      </c>
      <c r="R36" s="36">
        <v>0.34965034965034963</v>
      </c>
      <c r="S36" s="24">
        <v>209</v>
      </c>
      <c r="T36" s="24">
        <v>1.588628762541806</v>
      </c>
      <c r="U36" s="36">
        <v>94</v>
      </c>
      <c r="V36" s="36">
        <v>0.7145028884159319</v>
      </c>
      <c r="W36" s="24">
        <v>270</v>
      </c>
      <c r="X36" s="24">
        <v>2.0522955305564</v>
      </c>
      <c r="Y36" s="36">
        <v>12</v>
      </c>
      <c r="Z36" s="36">
        <v>0.09121313469139557</v>
      </c>
      <c r="AA36" s="24">
        <v>144.5</v>
      </c>
      <c r="AB36" s="24">
        <v>1.0983581635755548</v>
      </c>
      <c r="AC36" s="36">
        <v>388</v>
      </c>
      <c r="AD36" s="36">
        <v>2.949224688355123</v>
      </c>
    </row>
    <row r="37" spans="2:30" ht="13.5">
      <c r="B37" s="75" t="s">
        <v>32</v>
      </c>
      <c r="C37" s="22">
        <v>1301.5</v>
      </c>
      <c r="D37" s="22">
        <v>67.2957600827301</v>
      </c>
      <c r="E37" s="35">
        <v>202.5</v>
      </c>
      <c r="F37" s="35">
        <v>10.47052740434333</v>
      </c>
      <c r="G37" s="26">
        <v>8</v>
      </c>
      <c r="H37" s="19">
        <v>0.4136504653567736</v>
      </c>
      <c r="I37" s="37">
        <v>10</v>
      </c>
      <c r="J37" s="37">
        <v>0.5170630816959669</v>
      </c>
      <c r="K37" s="19">
        <v>35</v>
      </c>
      <c r="L37" s="19">
        <v>1.8097207859358841</v>
      </c>
      <c r="M37" s="37">
        <v>11</v>
      </c>
      <c r="N37" s="37">
        <v>0.5687693898655636</v>
      </c>
      <c r="O37" s="19">
        <v>26.5</v>
      </c>
      <c r="P37" s="19">
        <v>0.013702171664943122</v>
      </c>
      <c r="Q37" s="37">
        <v>7</v>
      </c>
      <c r="R37" s="37">
        <v>0.3619441571871768</v>
      </c>
      <c r="S37" s="19">
        <v>39</v>
      </c>
      <c r="T37" s="19">
        <v>2.016546018614271</v>
      </c>
      <c r="U37" s="37">
        <v>7</v>
      </c>
      <c r="V37" s="37">
        <v>0.3619441571871768</v>
      </c>
      <c r="W37" s="19">
        <v>228</v>
      </c>
      <c r="X37" s="19">
        <v>11.789038262668045</v>
      </c>
      <c r="Y37" s="37">
        <v>0</v>
      </c>
      <c r="Z37" s="37">
        <v>0</v>
      </c>
      <c r="AA37" s="19">
        <v>6.5</v>
      </c>
      <c r="AB37" s="19">
        <v>0.3360910031023785</v>
      </c>
      <c r="AC37" s="37">
        <v>52</v>
      </c>
      <c r="AD37" s="37">
        <v>2.688728024819028</v>
      </c>
    </row>
    <row r="38" spans="2:30" ht="13.5">
      <c r="B38" s="75" t="s">
        <v>33</v>
      </c>
      <c r="C38" s="22">
        <v>367</v>
      </c>
      <c r="D38" s="22">
        <v>44.37726723095526</v>
      </c>
      <c r="E38" s="35">
        <v>251</v>
      </c>
      <c r="F38" s="35">
        <v>30.350665054413543</v>
      </c>
      <c r="G38" s="26">
        <v>37</v>
      </c>
      <c r="H38" s="19">
        <v>4.474002418379685</v>
      </c>
      <c r="I38" s="37">
        <v>6</v>
      </c>
      <c r="J38" s="37">
        <v>0.7255139056831923</v>
      </c>
      <c r="K38" s="19">
        <v>23</v>
      </c>
      <c r="L38" s="19">
        <v>2.781136638452237</v>
      </c>
      <c r="M38" s="37">
        <v>4</v>
      </c>
      <c r="N38" s="37">
        <v>0.48367593712212814</v>
      </c>
      <c r="O38" s="19">
        <v>14</v>
      </c>
      <c r="P38" s="19">
        <v>0.016928657799274487</v>
      </c>
      <c r="Q38" s="37">
        <v>6</v>
      </c>
      <c r="R38" s="37">
        <v>0.7255139056831923</v>
      </c>
      <c r="S38" s="19">
        <v>58</v>
      </c>
      <c r="T38" s="19">
        <v>7.013301088270858</v>
      </c>
      <c r="U38" s="37">
        <v>5</v>
      </c>
      <c r="V38" s="37">
        <v>0.6045949214026602</v>
      </c>
      <c r="W38" s="19">
        <v>0</v>
      </c>
      <c r="X38" s="19">
        <v>0</v>
      </c>
      <c r="Y38" s="37">
        <v>0</v>
      </c>
      <c r="Z38" s="37">
        <v>0</v>
      </c>
      <c r="AA38" s="19">
        <v>5</v>
      </c>
      <c r="AB38" s="19">
        <v>0.6045949214026602</v>
      </c>
      <c r="AC38" s="37">
        <v>51</v>
      </c>
      <c r="AD38" s="37">
        <v>6.166868198307134</v>
      </c>
    </row>
    <row r="39" spans="2:30" ht="13.5">
      <c r="B39" s="75" t="s">
        <v>34</v>
      </c>
      <c r="C39" s="22">
        <v>783</v>
      </c>
      <c r="D39" s="22">
        <v>63.04347826086957</v>
      </c>
      <c r="E39" s="35">
        <v>128</v>
      </c>
      <c r="F39" s="35">
        <v>10.305958132045088</v>
      </c>
      <c r="G39" s="26">
        <v>14</v>
      </c>
      <c r="H39" s="19">
        <v>1.1272141706924315</v>
      </c>
      <c r="I39" s="37">
        <v>11</v>
      </c>
      <c r="J39" s="37">
        <v>0.8856682769726247</v>
      </c>
      <c r="K39" s="19">
        <v>55</v>
      </c>
      <c r="L39" s="19">
        <v>4.428341384863124</v>
      </c>
      <c r="M39" s="37">
        <v>8</v>
      </c>
      <c r="N39" s="37">
        <v>0.644122383252818</v>
      </c>
      <c r="O39" s="19">
        <v>19</v>
      </c>
      <c r="P39" s="19">
        <v>0.015297906602254429</v>
      </c>
      <c r="Q39" s="37">
        <v>10</v>
      </c>
      <c r="R39" s="37">
        <v>0.8051529790660225</v>
      </c>
      <c r="S39" s="19">
        <v>70</v>
      </c>
      <c r="T39" s="19">
        <v>5.636070853462158</v>
      </c>
      <c r="U39" s="37">
        <v>23</v>
      </c>
      <c r="V39" s="37">
        <v>1.8518518518518516</v>
      </c>
      <c r="W39" s="19">
        <v>33</v>
      </c>
      <c r="X39" s="19">
        <v>2.657004830917874</v>
      </c>
      <c r="Y39" s="37">
        <v>6</v>
      </c>
      <c r="Z39" s="37">
        <v>0.4830917874396135</v>
      </c>
      <c r="AA39" s="19">
        <v>54</v>
      </c>
      <c r="AB39" s="19">
        <v>4.3478260869565215</v>
      </c>
      <c r="AC39" s="37">
        <v>28</v>
      </c>
      <c r="AD39" s="37">
        <v>2.254428341384863</v>
      </c>
    </row>
    <row r="40" spans="2:30" ht="13.5">
      <c r="B40" s="75" t="s">
        <v>35</v>
      </c>
      <c r="C40" s="22">
        <v>7835</v>
      </c>
      <c r="D40" s="22">
        <v>85.60034961214902</v>
      </c>
      <c r="E40" s="35">
        <v>448</v>
      </c>
      <c r="F40" s="35">
        <v>4.894570086310499</v>
      </c>
      <c r="G40" s="26">
        <v>129</v>
      </c>
      <c r="H40" s="19">
        <v>1.4093739757456571</v>
      </c>
      <c r="I40" s="37">
        <v>28</v>
      </c>
      <c r="J40" s="37">
        <v>0.3059106303944062</v>
      </c>
      <c r="K40" s="19">
        <v>124</v>
      </c>
      <c r="L40" s="19">
        <v>1.3547470774609418</v>
      </c>
      <c r="M40" s="37">
        <v>79</v>
      </c>
      <c r="N40" s="37">
        <v>0.8631049928985033</v>
      </c>
      <c r="O40" s="19">
        <v>35</v>
      </c>
      <c r="P40" s="19">
        <v>0.0038238828799300774</v>
      </c>
      <c r="Q40" s="37">
        <v>23</v>
      </c>
      <c r="R40" s="37">
        <v>0.2512837321096908</v>
      </c>
      <c r="S40" s="19">
        <v>42</v>
      </c>
      <c r="T40" s="19">
        <v>0.4588659455916093</v>
      </c>
      <c r="U40" s="37">
        <v>59</v>
      </c>
      <c r="V40" s="37">
        <v>0.6445973997596417</v>
      </c>
      <c r="W40" s="19">
        <v>9</v>
      </c>
      <c r="X40" s="19">
        <v>0.09832841691248771</v>
      </c>
      <c r="Y40" s="37">
        <v>6</v>
      </c>
      <c r="Z40" s="37">
        <v>0.06555227794165848</v>
      </c>
      <c r="AA40" s="19">
        <v>79</v>
      </c>
      <c r="AB40" s="19">
        <v>0.8631049928985033</v>
      </c>
      <c r="AC40" s="37">
        <v>257</v>
      </c>
      <c r="AD40" s="37">
        <v>2.8078225718343712</v>
      </c>
    </row>
    <row r="41" spans="2:30" ht="13.5">
      <c r="B41" s="76"/>
      <c r="C41" s="22"/>
      <c r="D41" s="22"/>
      <c r="E41" s="35"/>
      <c r="F41" s="35"/>
      <c r="G41" s="22"/>
      <c r="H41" s="19"/>
      <c r="I41" s="37"/>
      <c r="J41" s="37"/>
      <c r="K41" s="19"/>
      <c r="L41" s="19"/>
      <c r="M41" s="37"/>
      <c r="N41" s="37"/>
      <c r="O41" s="19"/>
      <c r="P41" s="19"/>
      <c r="Q41" s="37"/>
      <c r="R41" s="37"/>
      <c r="S41" s="19"/>
      <c r="T41" s="19"/>
      <c r="U41" s="37"/>
      <c r="V41" s="37"/>
      <c r="W41" s="19"/>
      <c r="X41" s="19"/>
      <c r="Y41" s="37"/>
      <c r="Z41" s="37"/>
      <c r="AA41" s="19"/>
      <c r="AB41" s="19"/>
      <c r="AC41" s="37"/>
      <c r="AD41" s="37"/>
    </row>
    <row r="42" spans="2:30" ht="13.5">
      <c r="B42" s="74" t="s">
        <v>93</v>
      </c>
      <c r="C42" s="24">
        <v>4855</v>
      </c>
      <c r="D42" s="24">
        <v>72.3439129786917</v>
      </c>
      <c r="E42" s="36">
        <v>637</v>
      </c>
      <c r="F42" s="36">
        <v>9.491879004619282</v>
      </c>
      <c r="G42" s="24">
        <v>128</v>
      </c>
      <c r="H42" s="24">
        <v>1.907316346297124</v>
      </c>
      <c r="I42" s="36">
        <v>24</v>
      </c>
      <c r="J42" s="36">
        <v>0.35762181493071077</v>
      </c>
      <c r="K42" s="24">
        <v>57</v>
      </c>
      <c r="L42" s="24">
        <v>0.8493518104604381</v>
      </c>
      <c r="M42" s="36">
        <v>32.5</v>
      </c>
      <c r="N42" s="36">
        <v>0.4842795410520042</v>
      </c>
      <c r="O42" s="24">
        <v>47.5</v>
      </c>
      <c r="P42" s="24">
        <v>0.007077931753836984</v>
      </c>
      <c r="Q42" s="36">
        <v>44.5</v>
      </c>
      <c r="R42" s="36">
        <v>0.6779913574728059</v>
      </c>
      <c r="S42" s="24">
        <v>94</v>
      </c>
      <c r="T42" s="24">
        <v>1.4006854418119505</v>
      </c>
      <c r="U42" s="36">
        <v>359.5</v>
      </c>
      <c r="V42" s="36">
        <v>5.371777678438384</v>
      </c>
      <c r="W42" s="24">
        <v>0</v>
      </c>
      <c r="X42" s="24">
        <v>0</v>
      </c>
      <c r="Y42" s="36">
        <v>19</v>
      </c>
      <c r="Z42" s="36">
        <v>0.2831172701534794</v>
      </c>
      <c r="AA42" s="24">
        <v>123.5</v>
      </c>
      <c r="AB42" s="24">
        <v>1.840262255997616</v>
      </c>
      <c r="AC42" s="36">
        <v>289.5</v>
      </c>
      <c r="AD42" s="36">
        <v>4.313813142601699</v>
      </c>
    </row>
    <row r="43" spans="2:30" ht="13.5">
      <c r="B43" s="9" t="s">
        <v>36</v>
      </c>
      <c r="C43" s="22">
        <v>480</v>
      </c>
      <c r="D43" s="22">
        <v>49.02962206332993</v>
      </c>
      <c r="E43" s="35">
        <v>88</v>
      </c>
      <c r="F43" s="35">
        <v>8.98876404494382</v>
      </c>
      <c r="G43" s="26">
        <v>43</v>
      </c>
      <c r="H43" s="19">
        <v>4.39223697650664</v>
      </c>
      <c r="I43" s="37">
        <v>9</v>
      </c>
      <c r="J43" s="37">
        <v>0.9193054136874361</v>
      </c>
      <c r="K43" s="19">
        <v>16</v>
      </c>
      <c r="L43" s="19">
        <v>1.634320735444331</v>
      </c>
      <c r="M43" s="37">
        <v>8</v>
      </c>
      <c r="N43" s="37">
        <v>0.8171603677221655</v>
      </c>
      <c r="O43" s="19">
        <v>4</v>
      </c>
      <c r="P43" s="19">
        <v>0.0040858018386108275</v>
      </c>
      <c r="Q43" s="37">
        <v>11</v>
      </c>
      <c r="R43" s="37">
        <v>1.1235955056179776</v>
      </c>
      <c r="S43" s="19">
        <v>18</v>
      </c>
      <c r="T43" s="19">
        <v>1.8386108273748722</v>
      </c>
      <c r="U43" s="37">
        <v>75</v>
      </c>
      <c r="V43" s="37">
        <v>7.6608784473953015</v>
      </c>
      <c r="W43" s="19">
        <v>0</v>
      </c>
      <c r="X43" s="19">
        <v>0</v>
      </c>
      <c r="Y43" s="37">
        <v>8</v>
      </c>
      <c r="Z43" s="37">
        <v>0.8171603677221655</v>
      </c>
      <c r="AA43" s="19">
        <v>31</v>
      </c>
      <c r="AB43" s="19">
        <v>3.1664964249233916</v>
      </c>
      <c r="AC43" s="37">
        <v>188</v>
      </c>
      <c r="AD43" s="37">
        <v>19.20326864147089</v>
      </c>
    </row>
    <row r="44" spans="2:30" ht="13.5">
      <c r="B44" s="9" t="s">
        <v>37</v>
      </c>
      <c r="C44" s="22">
        <v>807</v>
      </c>
      <c r="D44" s="22">
        <v>74.93036211699165</v>
      </c>
      <c r="E44" s="35">
        <v>99</v>
      </c>
      <c r="F44" s="35">
        <v>9.192200557103064</v>
      </c>
      <c r="G44" s="26">
        <v>23</v>
      </c>
      <c r="H44" s="19">
        <v>2.1355617455896008</v>
      </c>
      <c r="I44" s="37">
        <v>8</v>
      </c>
      <c r="J44" s="37">
        <v>0.7428040854224698</v>
      </c>
      <c r="K44" s="19">
        <v>14</v>
      </c>
      <c r="L44" s="19">
        <v>1.2999071494893222</v>
      </c>
      <c r="M44" s="37">
        <v>6</v>
      </c>
      <c r="N44" s="37">
        <v>0.5571030640668524</v>
      </c>
      <c r="O44" s="19">
        <v>11</v>
      </c>
      <c r="P44" s="19">
        <v>0.01021355617455896</v>
      </c>
      <c r="Q44" s="37">
        <v>12</v>
      </c>
      <c r="R44" s="37">
        <v>1.1142061281337048</v>
      </c>
      <c r="S44" s="19">
        <v>8</v>
      </c>
      <c r="T44" s="19">
        <v>0.7428040854224698</v>
      </c>
      <c r="U44" s="37">
        <v>33</v>
      </c>
      <c r="V44" s="37">
        <v>3.064066852367688</v>
      </c>
      <c r="W44" s="19">
        <v>0</v>
      </c>
      <c r="X44" s="19">
        <v>0</v>
      </c>
      <c r="Y44" s="37">
        <v>6</v>
      </c>
      <c r="Z44" s="37">
        <v>0.5571030640668524</v>
      </c>
      <c r="AA44" s="19">
        <v>24</v>
      </c>
      <c r="AB44" s="19">
        <v>2.2284122562674096</v>
      </c>
      <c r="AC44" s="37">
        <v>26</v>
      </c>
      <c r="AD44" s="37">
        <v>2.414113277623027</v>
      </c>
    </row>
    <row r="45" spans="2:30" ht="13.5">
      <c r="B45" s="9" t="s">
        <v>38</v>
      </c>
      <c r="C45" s="22">
        <v>1895</v>
      </c>
      <c r="D45" s="22">
        <v>82.82342657342657</v>
      </c>
      <c r="E45" s="35">
        <v>206.5</v>
      </c>
      <c r="F45" s="35">
        <v>9.02534965034965</v>
      </c>
      <c r="G45" s="26">
        <v>18</v>
      </c>
      <c r="H45" s="19">
        <v>0.7867132867132868</v>
      </c>
      <c r="I45" s="37">
        <v>4</v>
      </c>
      <c r="J45" s="37">
        <v>0.17482517482517482</v>
      </c>
      <c r="K45" s="19">
        <v>16</v>
      </c>
      <c r="L45" s="19">
        <v>0.6993006993006993</v>
      </c>
      <c r="M45" s="37">
        <v>3</v>
      </c>
      <c r="N45" s="37">
        <v>0.13111888111888112</v>
      </c>
      <c r="O45" s="19">
        <v>15</v>
      </c>
      <c r="P45" s="19">
        <v>0.006555944055944056</v>
      </c>
      <c r="Q45" s="37">
        <v>8</v>
      </c>
      <c r="R45" s="37">
        <v>0.34965034965034963</v>
      </c>
      <c r="S45" s="19">
        <v>26</v>
      </c>
      <c r="T45" s="19">
        <v>1.1363636363636365</v>
      </c>
      <c r="U45" s="37">
        <v>3.5</v>
      </c>
      <c r="V45" s="37">
        <v>0.15297202797202797</v>
      </c>
      <c r="W45" s="19">
        <v>0</v>
      </c>
      <c r="X45" s="19">
        <v>0</v>
      </c>
      <c r="Y45" s="37">
        <v>3</v>
      </c>
      <c r="Z45" s="37">
        <v>0.13111888111888112</v>
      </c>
      <c r="AA45" s="19">
        <v>40</v>
      </c>
      <c r="AB45" s="19">
        <v>1.7482517482517483</v>
      </c>
      <c r="AC45" s="37">
        <v>50</v>
      </c>
      <c r="AD45" s="37">
        <v>2.1853146853146854</v>
      </c>
    </row>
    <row r="46" spans="2:30" ht="13.5">
      <c r="B46" s="9" t="s">
        <v>39</v>
      </c>
      <c r="C46" s="22">
        <v>733</v>
      </c>
      <c r="D46" s="22">
        <v>59.35222672064777</v>
      </c>
      <c r="E46" s="35">
        <v>235</v>
      </c>
      <c r="F46" s="35">
        <v>19.02834008097166</v>
      </c>
      <c r="G46" s="26">
        <v>21</v>
      </c>
      <c r="H46" s="19">
        <v>1.7004048582995952</v>
      </c>
      <c r="I46" s="37">
        <v>1</v>
      </c>
      <c r="J46" s="37">
        <v>0.08097165991902834</v>
      </c>
      <c r="K46" s="19">
        <v>3</v>
      </c>
      <c r="L46" s="19">
        <v>0.24291497975708504</v>
      </c>
      <c r="M46" s="37">
        <v>10</v>
      </c>
      <c r="N46" s="37">
        <v>0.8097165991902834</v>
      </c>
      <c r="O46" s="19">
        <v>3</v>
      </c>
      <c r="P46" s="19">
        <v>0.0024291497975708503</v>
      </c>
      <c r="Q46" s="37">
        <v>7</v>
      </c>
      <c r="R46" s="37">
        <v>0.5668016194331984</v>
      </c>
      <c r="S46" s="19">
        <v>31</v>
      </c>
      <c r="T46" s="19">
        <v>2.5101214574898787</v>
      </c>
      <c r="U46" s="37">
        <v>155</v>
      </c>
      <c r="V46" s="37">
        <v>12.550607287449392</v>
      </c>
      <c r="W46" s="19">
        <v>0</v>
      </c>
      <c r="X46" s="19">
        <v>0</v>
      </c>
      <c r="Y46" s="37">
        <v>2</v>
      </c>
      <c r="Z46" s="37">
        <v>0.16194331983805668</v>
      </c>
      <c r="AA46" s="19">
        <v>15</v>
      </c>
      <c r="AB46" s="19">
        <v>1.214574898785425</v>
      </c>
      <c r="AC46" s="37">
        <v>19</v>
      </c>
      <c r="AD46" s="37">
        <v>1.5384615384615385</v>
      </c>
    </row>
    <row r="47" spans="2:30" ht="13.5">
      <c r="B47" s="9" t="s">
        <v>40</v>
      </c>
      <c r="C47" s="22" t="s">
        <v>102</v>
      </c>
      <c r="D47" s="22" t="s">
        <v>102</v>
      </c>
      <c r="E47" s="35" t="s">
        <v>102</v>
      </c>
      <c r="F47" s="35" t="s">
        <v>102</v>
      </c>
      <c r="G47" s="26" t="s">
        <v>102</v>
      </c>
      <c r="H47" s="19" t="s">
        <v>102</v>
      </c>
      <c r="I47" s="37" t="s">
        <v>102</v>
      </c>
      <c r="J47" s="37" t="s">
        <v>102</v>
      </c>
      <c r="K47" s="19" t="s">
        <v>102</v>
      </c>
      <c r="L47" s="19" t="s">
        <v>102</v>
      </c>
      <c r="M47" s="37" t="s">
        <v>102</v>
      </c>
      <c r="N47" s="37" t="s">
        <v>102</v>
      </c>
      <c r="O47" s="19" t="s">
        <v>102</v>
      </c>
      <c r="P47" s="19" t="s">
        <v>102</v>
      </c>
      <c r="Q47" s="37" t="s">
        <v>102</v>
      </c>
      <c r="R47" s="37" t="s">
        <v>102</v>
      </c>
      <c r="S47" s="19" t="s">
        <v>102</v>
      </c>
      <c r="T47" s="19" t="s">
        <v>102</v>
      </c>
      <c r="U47" s="37" t="s">
        <v>102</v>
      </c>
      <c r="V47" s="37" t="s">
        <v>102</v>
      </c>
      <c r="W47" s="19" t="s">
        <v>102</v>
      </c>
      <c r="X47" s="19" t="s">
        <v>102</v>
      </c>
      <c r="Y47" s="37" t="s">
        <v>102</v>
      </c>
      <c r="Z47" s="37" t="s">
        <v>102</v>
      </c>
      <c r="AA47" s="19" t="s">
        <v>102</v>
      </c>
      <c r="AB47" s="19" t="s">
        <v>102</v>
      </c>
      <c r="AC47" s="37" t="s">
        <v>102</v>
      </c>
      <c r="AD47" s="37" t="s">
        <v>102</v>
      </c>
    </row>
    <row r="48" spans="2:30" ht="13.5">
      <c r="B48" s="9" t="s">
        <v>41</v>
      </c>
      <c r="C48" s="22">
        <v>940</v>
      </c>
      <c r="D48" s="22">
        <v>83.03886925795054</v>
      </c>
      <c r="E48" s="35">
        <v>8.5</v>
      </c>
      <c r="F48" s="35">
        <v>0.7508833922261484</v>
      </c>
      <c r="G48" s="26">
        <v>23</v>
      </c>
      <c r="H48" s="19">
        <v>2.0318021201413425</v>
      </c>
      <c r="I48" s="37">
        <v>2</v>
      </c>
      <c r="J48" s="37">
        <v>0.17667844522968199</v>
      </c>
      <c r="K48" s="19">
        <v>8</v>
      </c>
      <c r="L48" s="19">
        <v>0.7067137809187279</v>
      </c>
      <c r="M48" s="37">
        <v>5.5</v>
      </c>
      <c r="N48" s="37">
        <v>0.48586572438162545</v>
      </c>
      <c r="O48" s="19">
        <v>14.5</v>
      </c>
      <c r="P48" s="19">
        <v>0.012809187279151944</v>
      </c>
      <c r="Q48" s="37">
        <v>6.5</v>
      </c>
      <c r="R48" s="37">
        <v>0.5742049469964664</v>
      </c>
      <c r="S48" s="19">
        <v>11</v>
      </c>
      <c r="T48" s="19">
        <v>0.9717314487632509</v>
      </c>
      <c r="U48" s="37">
        <v>93</v>
      </c>
      <c r="V48" s="37">
        <v>8.215547703180212</v>
      </c>
      <c r="W48" s="19">
        <v>0</v>
      </c>
      <c r="X48" s="19">
        <v>0</v>
      </c>
      <c r="Y48" s="37">
        <v>0</v>
      </c>
      <c r="Z48" s="37">
        <v>0</v>
      </c>
      <c r="AA48" s="19">
        <v>13.5</v>
      </c>
      <c r="AB48" s="19">
        <v>1.1925795053003534</v>
      </c>
      <c r="AC48" s="37">
        <v>6.5</v>
      </c>
      <c r="AD48" s="37">
        <v>0.5742049469964664</v>
      </c>
    </row>
    <row r="49" spans="2:30" ht="13.5">
      <c r="B49" s="10"/>
      <c r="C49" s="22"/>
      <c r="D49" s="22"/>
      <c r="E49" s="35"/>
      <c r="F49" s="35"/>
      <c r="G49" s="22"/>
      <c r="H49" s="19"/>
      <c r="I49" s="37"/>
      <c r="J49" s="37"/>
      <c r="K49" s="19"/>
      <c r="L49" s="19"/>
      <c r="M49" s="37"/>
      <c r="N49" s="37"/>
      <c r="O49" s="19"/>
      <c r="P49" s="19"/>
      <c r="Q49" s="37"/>
      <c r="R49" s="37"/>
      <c r="S49" s="19"/>
      <c r="T49" s="19"/>
      <c r="U49" s="37"/>
      <c r="V49" s="37"/>
      <c r="W49" s="19"/>
      <c r="X49" s="19"/>
      <c r="Y49" s="37"/>
      <c r="Z49" s="37"/>
      <c r="AA49" s="19"/>
      <c r="AB49" s="19"/>
      <c r="AC49" s="37"/>
      <c r="AD49" s="37"/>
    </row>
    <row r="50" spans="2:30" ht="13.5">
      <c r="B50" s="11" t="s">
        <v>42</v>
      </c>
      <c r="C50" s="24">
        <v>5866.800000000001</v>
      </c>
      <c r="D50" s="24">
        <v>37.43730457533023</v>
      </c>
      <c r="E50" s="36">
        <v>3692.8</v>
      </c>
      <c r="F50" s="36">
        <v>23.56454597664476</v>
      </c>
      <c r="G50" s="24">
        <v>1187.4</v>
      </c>
      <c r="H50" s="24">
        <v>7.577053155510178</v>
      </c>
      <c r="I50" s="36">
        <v>310.3</v>
      </c>
      <c r="J50" s="36">
        <v>1.9800906132346374</v>
      </c>
      <c r="K50" s="24">
        <v>308.5</v>
      </c>
      <c r="L50" s="24">
        <v>1.9686044285623125</v>
      </c>
      <c r="M50" s="36">
        <v>653.4</v>
      </c>
      <c r="N50" s="36">
        <v>4.169485036053857</v>
      </c>
      <c r="O50" s="24">
        <v>472.3</v>
      </c>
      <c r="P50" s="24">
        <v>0.03013847233743858</v>
      </c>
      <c r="Q50" s="36">
        <v>147.4</v>
      </c>
      <c r="R50" s="36">
        <v>0.9405909003892541</v>
      </c>
      <c r="S50" s="24">
        <v>430.5</v>
      </c>
      <c r="T50" s="24">
        <v>2.747112500797652</v>
      </c>
      <c r="U50" s="36">
        <v>752.6</v>
      </c>
      <c r="V50" s="36">
        <v>4.802501435773085</v>
      </c>
      <c r="W50" s="24">
        <v>291.5</v>
      </c>
      <c r="X50" s="24">
        <v>1.860123795545913</v>
      </c>
      <c r="Y50" s="36">
        <v>20.5</v>
      </c>
      <c r="Z50" s="36">
        <v>0.13081488099036437</v>
      </c>
      <c r="AA50" s="24">
        <v>478.5</v>
      </c>
      <c r="AB50" s="24">
        <v>3.0534107587263097</v>
      </c>
      <c r="AC50" s="36">
        <v>1065</v>
      </c>
      <c r="AD50" s="36">
        <v>6.7959925977921</v>
      </c>
    </row>
    <row r="51" spans="1:30" ht="13.5">
      <c r="A51" s="4"/>
      <c r="B51" s="9" t="s">
        <v>96</v>
      </c>
      <c r="C51" s="22">
        <v>5864.800000000001</v>
      </c>
      <c r="D51" s="22">
        <v>37.438876476220884</v>
      </c>
      <c r="E51" s="35">
        <v>3692.8</v>
      </c>
      <c r="F51" s="35">
        <v>23.57357165655921</v>
      </c>
      <c r="G51" s="26">
        <v>1187.4</v>
      </c>
      <c r="H51" s="19">
        <v>7.57995531439515</v>
      </c>
      <c r="I51" s="37">
        <v>310.3</v>
      </c>
      <c r="J51" s="37">
        <v>1.98084902649218</v>
      </c>
      <c r="K51" s="19">
        <v>308.5</v>
      </c>
      <c r="L51" s="19">
        <v>1.969358442387488</v>
      </c>
      <c r="M51" s="37">
        <v>652.4</v>
      </c>
      <c r="N51" s="37">
        <v>4.164698372167252</v>
      </c>
      <c r="O51" s="19">
        <v>472.3</v>
      </c>
      <c r="P51" s="19">
        <v>0.03015001595914459</v>
      </c>
      <c r="Q51" s="37">
        <v>147.4</v>
      </c>
      <c r="R51" s="37">
        <v>0.9409511650175552</v>
      </c>
      <c r="S51" s="19">
        <v>430.5</v>
      </c>
      <c r="T51" s="19">
        <v>2.7481646983721673</v>
      </c>
      <c r="U51" s="37">
        <v>751.6</v>
      </c>
      <c r="V51" s="37">
        <v>4.797957229492499</v>
      </c>
      <c r="W51" s="19">
        <v>291.5</v>
      </c>
      <c r="X51" s="19">
        <v>1.8608362591765082</v>
      </c>
      <c r="Y51" s="37">
        <v>20.5</v>
      </c>
      <c r="Z51" s="37">
        <v>0.13086498563676985</v>
      </c>
      <c r="AA51" s="19">
        <v>476.5</v>
      </c>
      <c r="AB51" s="19">
        <v>3.041812958825407</v>
      </c>
      <c r="AC51" s="37">
        <v>1065</v>
      </c>
      <c r="AD51" s="37">
        <v>6.798595595276093</v>
      </c>
    </row>
    <row r="52" spans="2:30" ht="13.5">
      <c r="B52" s="2" t="s">
        <v>43</v>
      </c>
      <c r="C52" s="22">
        <v>2</v>
      </c>
      <c r="D52" s="22">
        <v>33.33333333333333</v>
      </c>
      <c r="E52" s="35">
        <v>0</v>
      </c>
      <c r="F52" s="35">
        <v>0</v>
      </c>
      <c r="G52" s="26">
        <v>0</v>
      </c>
      <c r="H52" s="19">
        <v>0</v>
      </c>
      <c r="I52" s="37">
        <v>0</v>
      </c>
      <c r="J52" s="37">
        <v>0</v>
      </c>
      <c r="K52" s="19">
        <v>0</v>
      </c>
      <c r="L52" s="19">
        <v>0</v>
      </c>
      <c r="M52" s="37">
        <v>1</v>
      </c>
      <c r="N52" s="37">
        <v>16.666666666666664</v>
      </c>
      <c r="O52" s="19">
        <v>0</v>
      </c>
      <c r="P52" s="19">
        <v>0</v>
      </c>
      <c r="Q52" s="37">
        <v>0</v>
      </c>
      <c r="R52" s="37">
        <v>0</v>
      </c>
      <c r="S52" s="19">
        <v>0</v>
      </c>
      <c r="T52" s="19">
        <v>0</v>
      </c>
      <c r="U52" s="37">
        <v>1</v>
      </c>
      <c r="V52" s="37">
        <v>16.666666666666664</v>
      </c>
      <c r="W52" s="19">
        <v>0</v>
      </c>
      <c r="X52" s="19">
        <v>0</v>
      </c>
      <c r="Y52" s="37">
        <v>0</v>
      </c>
      <c r="Z52" s="37">
        <v>0</v>
      </c>
      <c r="AA52" s="19">
        <v>2</v>
      </c>
      <c r="AB52" s="19">
        <v>33.33333333333333</v>
      </c>
      <c r="AC52" s="37">
        <v>0</v>
      </c>
      <c r="AD52" s="37">
        <v>0</v>
      </c>
    </row>
    <row r="53" spans="2:30" ht="13.5">
      <c r="B53" s="10"/>
      <c r="C53" s="22"/>
      <c r="D53" s="22"/>
      <c r="E53" s="35"/>
      <c r="F53" s="35"/>
      <c r="G53" s="22"/>
      <c r="H53" s="19"/>
      <c r="I53" s="37"/>
      <c r="J53" s="37"/>
      <c r="K53" s="19"/>
      <c r="L53" s="19"/>
      <c r="M53" s="37"/>
      <c r="N53" s="37"/>
      <c r="O53" s="19"/>
      <c r="P53" s="19"/>
      <c r="Q53" s="37"/>
      <c r="R53" s="37"/>
      <c r="S53" s="19"/>
      <c r="T53" s="19"/>
      <c r="U53" s="37"/>
      <c r="V53" s="37"/>
      <c r="W53" s="19"/>
      <c r="X53" s="19"/>
      <c r="Y53" s="37"/>
      <c r="Z53" s="37"/>
      <c r="AA53" s="19"/>
      <c r="AB53" s="19"/>
      <c r="AC53" s="37"/>
      <c r="AD53" s="37"/>
    </row>
    <row r="54" spans="2:30" ht="13.5">
      <c r="B54" s="11" t="s">
        <v>44</v>
      </c>
      <c r="C54" s="24">
        <v>7329.5</v>
      </c>
      <c r="D54" s="24">
        <v>57.306489444878814</v>
      </c>
      <c r="E54" s="36">
        <v>2683.5</v>
      </c>
      <c r="F54" s="36">
        <v>20.98123534010946</v>
      </c>
      <c r="G54" s="24">
        <v>413</v>
      </c>
      <c r="H54" s="24">
        <v>3.2290852228303364</v>
      </c>
      <c r="I54" s="36">
        <v>173.5</v>
      </c>
      <c r="J54" s="36">
        <v>1.3565285379202503</v>
      </c>
      <c r="K54" s="24">
        <v>125.5</v>
      </c>
      <c r="L54" s="24">
        <v>0.9812353401094605</v>
      </c>
      <c r="M54" s="36">
        <v>38</v>
      </c>
      <c r="N54" s="36">
        <v>0.2971071149335418</v>
      </c>
      <c r="O54" s="24">
        <v>130</v>
      </c>
      <c r="P54" s="24">
        <v>0.010164190774042221</v>
      </c>
      <c r="Q54" s="36">
        <v>84.5</v>
      </c>
      <c r="R54" s="36">
        <v>0.6606724003127443</v>
      </c>
      <c r="S54" s="24">
        <v>534</v>
      </c>
      <c r="T54" s="24">
        <v>4.175136825645035</v>
      </c>
      <c r="U54" s="36">
        <v>139.5</v>
      </c>
      <c r="V54" s="36">
        <v>1.0906958561376074</v>
      </c>
      <c r="W54" s="24">
        <v>1</v>
      </c>
      <c r="X54" s="24">
        <v>0.007818608287724784</v>
      </c>
      <c r="Y54" s="36">
        <v>5</v>
      </c>
      <c r="Z54" s="36">
        <v>0.039093041438623924</v>
      </c>
      <c r="AA54" s="24">
        <v>287.5</v>
      </c>
      <c r="AB54" s="24">
        <v>2.2478498827208755</v>
      </c>
      <c r="AC54" s="36">
        <v>845.5</v>
      </c>
      <c r="AD54" s="36">
        <v>6.610633307271306</v>
      </c>
    </row>
    <row r="55" spans="2:30" ht="13.5">
      <c r="B55" s="9" t="s">
        <v>45</v>
      </c>
      <c r="C55" s="22">
        <v>3240.5</v>
      </c>
      <c r="D55" s="22">
        <v>87.04002148804727</v>
      </c>
      <c r="E55" s="35">
        <v>325</v>
      </c>
      <c r="F55" s="35">
        <v>8.729519204942251</v>
      </c>
      <c r="G55" s="26">
        <v>11.5</v>
      </c>
      <c r="H55" s="19">
        <v>0.30889067955949506</v>
      </c>
      <c r="I55" s="37">
        <v>5</v>
      </c>
      <c r="J55" s="37">
        <v>0.13430029546065003</v>
      </c>
      <c r="K55" s="19">
        <v>20.5</v>
      </c>
      <c r="L55" s="19">
        <v>0.550631211388665</v>
      </c>
      <c r="M55" s="37">
        <v>3.5</v>
      </c>
      <c r="N55" s="37">
        <v>0.094010206822455</v>
      </c>
      <c r="O55" s="19">
        <v>3</v>
      </c>
      <c r="P55" s="19">
        <v>0.0008058017727639</v>
      </c>
      <c r="Q55" s="37">
        <v>5</v>
      </c>
      <c r="R55" s="37">
        <v>0.13430029546065003</v>
      </c>
      <c r="S55" s="19">
        <v>10.5</v>
      </c>
      <c r="T55" s="19">
        <v>0.28203062046736505</v>
      </c>
      <c r="U55" s="37">
        <v>26</v>
      </c>
      <c r="V55" s="37">
        <v>0.69836153639538</v>
      </c>
      <c r="W55" s="19">
        <v>1</v>
      </c>
      <c r="X55" s="19">
        <v>0.026860059092130004</v>
      </c>
      <c r="Y55" s="37">
        <v>2</v>
      </c>
      <c r="Z55" s="37">
        <v>0.05372011818426001</v>
      </c>
      <c r="AA55" s="19">
        <v>12.5</v>
      </c>
      <c r="AB55" s="19">
        <v>0.335750738651625</v>
      </c>
      <c r="AC55" s="37">
        <v>57</v>
      </c>
      <c r="AD55" s="37">
        <v>1.5310233682514103</v>
      </c>
    </row>
    <row r="56" spans="2:30" ht="13.5">
      <c r="B56" s="9" t="s">
        <v>46</v>
      </c>
      <c r="C56" s="22">
        <v>1039</v>
      </c>
      <c r="D56" s="22">
        <v>37.60405356496562</v>
      </c>
      <c r="E56" s="35">
        <v>854.5</v>
      </c>
      <c r="F56" s="35">
        <v>30.926529134998194</v>
      </c>
      <c r="G56" s="26">
        <v>120.5</v>
      </c>
      <c r="H56" s="19">
        <v>4.361201592471951</v>
      </c>
      <c r="I56" s="37">
        <v>71.5</v>
      </c>
      <c r="J56" s="37">
        <v>2.5877669200144773</v>
      </c>
      <c r="K56" s="19">
        <v>40</v>
      </c>
      <c r="L56" s="19">
        <v>1.4477017734346724</v>
      </c>
      <c r="M56" s="37">
        <v>8</v>
      </c>
      <c r="N56" s="37">
        <v>0.2895403546869345</v>
      </c>
      <c r="O56" s="19">
        <v>69</v>
      </c>
      <c r="P56" s="19">
        <v>0.0249728555917481</v>
      </c>
      <c r="Q56" s="37">
        <v>16.5</v>
      </c>
      <c r="R56" s="37">
        <v>0.5971769815418024</v>
      </c>
      <c r="S56" s="19">
        <v>88</v>
      </c>
      <c r="T56" s="19">
        <v>3.1849439015562795</v>
      </c>
      <c r="U56" s="37">
        <v>16</v>
      </c>
      <c r="V56" s="37">
        <v>0.579080709373869</v>
      </c>
      <c r="W56" s="19">
        <v>0</v>
      </c>
      <c r="X56" s="19">
        <v>0</v>
      </c>
      <c r="Y56" s="37">
        <v>3</v>
      </c>
      <c r="Z56" s="37">
        <v>0.10857763300760044</v>
      </c>
      <c r="AA56" s="19">
        <v>119</v>
      </c>
      <c r="AB56" s="19">
        <v>4.306912775968151</v>
      </c>
      <c r="AC56" s="37">
        <v>318</v>
      </c>
      <c r="AD56" s="37">
        <v>11.509229098805646</v>
      </c>
    </row>
    <row r="57" spans="2:30" ht="13.5">
      <c r="B57" s="9" t="s">
        <v>47</v>
      </c>
      <c r="C57" s="22">
        <v>1031</v>
      </c>
      <c r="D57" s="22">
        <v>64.72065285624608</v>
      </c>
      <c r="E57" s="35">
        <v>165</v>
      </c>
      <c r="F57" s="35">
        <v>10.357815442561206</v>
      </c>
      <c r="G57" s="26">
        <v>47</v>
      </c>
      <c r="H57" s="19">
        <v>2.9504080351537976</v>
      </c>
      <c r="I57" s="37">
        <v>48</v>
      </c>
      <c r="J57" s="37">
        <v>3.0131826741996233</v>
      </c>
      <c r="K57" s="19">
        <v>15</v>
      </c>
      <c r="L57" s="19">
        <v>0.9416195856873822</v>
      </c>
      <c r="M57" s="37">
        <v>23</v>
      </c>
      <c r="N57" s="37">
        <v>1.4438166980539862</v>
      </c>
      <c r="O57" s="19">
        <v>7</v>
      </c>
      <c r="P57" s="19">
        <v>0.004394224733207784</v>
      </c>
      <c r="Q57" s="37">
        <v>3</v>
      </c>
      <c r="R57" s="37">
        <v>0.18832391713747645</v>
      </c>
      <c r="S57" s="19">
        <v>126</v>
      </c>
      <c r="T57" s="19">
        <v>7.909604519774012</v>
      </c>
      <c r="U57" s="37">
        <v>3</v>
      </c>
      <c r="V57" s="37">
        <v>0.18832391713747645</v>
      </c>
      <c r="W57" s="19">
        <v>0</v>
      </c>
      <c r="X57" s="19">
        <v>0</v>
      </c>
      <c r="Y57" s="37">
        <v>0</v>
      </c>
      <c r="Z57" s="37">
        <v>0</v>
      </c>
      <c r="AA57" s="19">
        <v>25</v>
      </c>
      <c r="AB57" s="19">
        <v>1.5693659761456373</v>
      </c>
      <c r="AC57" s="37">
        <v>100</v>
      </c>
      <c r="AD57" s="37">
        <v>6.277463904582549</v>
      </c>
    </row>
    <row r="58" spans="2:30" ht="13.5">
      <c r="B58" s="9" t="s">
        <v>48</v>
      </c>
      <c r="C58" s="22">
        <v>1152</v>
      </c>
      <c r="D58" s="22">
        <v>37.708674304418984</v>
      </c>
      <c r="E58" s="35">
        <v>959</v>
      </c>
      <c r="F58" s="35">
        <v>31.391162029459903</v>
      </c>
      <c r="G58" s="26">
        <v>143</v>
      </c>
      <c r="H58" s="19">
        <v>4.680851063829787</v>
      </c>
      <c r="I58" s="37">
        <v>43</v>
      </c>
      <c r="J58" s="37">
        <v>1.4075286415711947</v>
      </c>
      <c r="K58" s="19">
        <v>17</v>
      </c>
      <c r="L58" s="19">
        <v>0.5564648117839607</v>
      </c>
      <c r="M58" s="37">
        <v>3.5</v>
      </c>
      <c r="N58" s="37">
        <v>0.11456628477905073</v>
      </c>
      <c r="O58" s="19">
        <v>38</v>
      </c>
      <c r="P58" s="19">
        <v>0.012438625204582651</v>
      </c>
      <c r="Q58" s="37">
        <v>53</v>
      </c>
      <c r="R58" s="37">
        <v>1.734860883797054</v>
      </c>
      <c r="S58" s="19">
        <v>173.5</v>
      </c>
      <c r="T58" s="19">
        <v>5.6792144026186575</v>
      </c>
      <c r="U58" s="37">
        <v>76.5</v>
      </c>
      <c r="V58" s="37">
        <v>2.504091653027823</v>
      </c>
      <c r="W58" s="19">
        <v>0</v>
      </c>
      <c r="X58" s="19">
        <v>0</v>
      </c>
      <c r="Y58" s="37">
        <v>0</v>
      </c>
      <c r="Z58" s="37">
        <v>0</v>
      </c>
      <c r="AA58" s="19">
        <v>54</v>
      </c>
      <c r="AB58" s="19">
        <v>1.7675941080196398</v>
      </c>
      <c r="AC58" s="37">
        <v>342.5</v>
      </c>
      <c r="AD58" s="37">
        <v>11.21112929623568</v>
      </c>
    </row>
    <row r="59" spans="2:30" ht="13.5">
      <c r="B59" s="9" t="s">
        <v>49</v>
      </c>
      <c r="C59" s="22">
        <v>867</v>
      </c>
      <c r="D59" s="22">
        <v>52.35507246376812</v>
      </c>
      <c r="E59" s="35">
        <v>380</v>
      </c>
      <c r="F59" s="35">
        <v>22.946859903381643</v>
      </c>
      <c r="G59" s="26">
        <v>91</v>
      </c>
      <c r="H59" s="19">
        <v>5.495169082125604</v>
      </c>
      <c r="I59" s="37">
        <v>6</v>
      </c>
      <c r="J59" s="37">
        <v>0.36231884057971014</v>
      </c>
      <c r="K59" s="19">
        <v>33</v>
      </c>
      <c r="L59" s="19">
        <v>1.9927536231884055</v>
      </c>
      <c r="M59" s="37">
        <v>0</v>
      </c>
      <c r="N59" s="37">
        <v>0</v>
      </c>
      <c r="O59" s="19">
        <v>13</v>
      </c>
      <c r="P59" s="19">
        <v>0.00785024154589372</v>
      </c>
      <c r="Q59" s="37">
        <v>7</v>
      </c>
      <c r="R59" s="37">
        <v>0.4227053140096618</v>
      </c>
      <c r="S59" s="19">
        <v>136</v>
      </c>
      <c r="T59" s="19">
        <v>8.212560386473431</v>
      </c>
      <c r="U59" s="37">
        <v>18</v>
      </c>
      <c r="V59" s="37">
        <v>1.0869565217391304</v>
      </c>
      <c r="W59" s="19">
        <v>0</v>
      </c>
      <c r="X59" s="19">
        <v>0</v>
      </c>
      <c r="Y59" s="37">
        <v>0</v>
      </c>
      <c r="Z59" s="37">
        <v>0</v>
      </c>
      <c r="AA59" s="19">
        <v>77</v>
      </c>
      <c r="AB59" s="19">
        <v>4.64975845410628</v>
      </c>
      <c r="AC59" s="37">
        <v>28</v>
      </c>
      <c r="AD59" s="37">
        <v>1.6908212560386473</v>
      </c>
    </row>
    <row r="60" spans="2:30" ht="13.5">
      <c r="B60" s="10"/>
      <c r="C60" s="22"/>
      <c r="D60" s="22"/>
      <c r="E60" s="35"/>
      <c r="F60" s="35"/>
      <c r="G60" s="22"/>
      <c r="H60" s="19"/>
      <c r="I60" s="37"/>
      <c r="J60" s="37"/>
      <c r="K60" s="19"/>
      <c r="L60" s="19"/>
      <c r="M60" s="37"/>
      <c r="N60" s="37"/>
      <c r="O60" s="19"/>
      <c r="P60" s="19"/>
      <c r="Q60" s="37"/>
      <c r="R60" s="37"/>
      <c r="S60" s="19"/>
      <c r="T60" s="19"/>
      <c r="U60" s="37"/>
      <c r="V60" s="37"/>
      <c r="W60" s="19"/>
      <c r="X60" s="19"/>
      <c r="Y60" s="37"/>
      <c r="Z60" s="37"/>
      <c r="AA60" s="19"/>
      <c r="AB60" s="19"/>
      <c r="AC60" s="37"/>
      <c r="AD60" s="37"/>
    </row>
    <row r="61" spans="2:30" ht="13.5">
      <c r="B61" s="11" t="s">
        <v>50</v>
      </c>
      <c r="C61" s="24">
        <v>4621.6</v>
      </c>
      <c r="D61" s="24">
        <v>67.39973749453114</v>
      </c>
      <c r="E61" s="36">
        <v>806.5999999999999</v>
      </c>
      <c r="F61" s="36">
        <v>11.763161732536092</v>
      </c>
      <c r="G61" s="24">
        <v>191.3</v>
      </c>
      <c r="H61" s="24">
        <v>2.7898497885372615</v>
      </c>
      <c r="I61" s="36">
        <v>60</v>
      </c>
      <c r="J61" s="36">
        <v>0.8750182295464488</v>
      </c>
      <c r="K61" s="24">
        <v>273.1</v>
      </c>
      <c r="L61" s="24">
        <v>3.9827913081522537</v>
      </c>
      <c r="M61" s="36">
        <v>68.2</v>
      </c>
      <c r="N61" s="36">
        <v>0.9946040542511303</v>
      </c>
      <c r="O61" s="24">
        <v>108.5</v>
      </c>
      <c r="P61" s="24">
        <v>0.015823246317631618</v>
      </c>
      <c r="Q61" s="36">
        <v>69</v>
      </c>
      <c r="R61" s="36">
        <v>1.0062709639784162</v>
      </c>
      <c r="S61" s="24">
        <v>224.6</v>
      </c>
      <c r="T61" s="24">
        <v>3.2754849059355404</v>
      </c>
      <c r="U61" s="36">
        <v>67.5</v>
      </c>
      <c r="V61" s="36">
        <v>0.9843955082397551</v>
      </c>
      <c r="W61" s="24">
        <v>6</v>
      </c>
      <c r="X61" s="24">
        <v>0.08750182295464488</v>
      </c>
      <c r="Y61" s="36">
        <v>7</v>
      </c>
      <c r="Z61" s="36">
        <v>0.10208546011375237</v>
      </c>
      <c r="AA61" s="24">
        <v>159</v>
      </c>
      <c r="AB61" s="24">
        <v>2.3187983082980894</v>
      </c>
      <c r="AC61" s="36">
        <v>195.7</v>
      </c>
      <c r="AD61" s="36">
        <v>2.854017792037334</v>
      </c>
    </row>
    <row r="62" spans="2:30" ht="13.5">
      <c r="B62" s="9" t="s">
        <v>51</v>
      </c>
      <c r="C62" s="22">
        <v>1151</v>
      </c>
      <c r="D62" s="22">
        <v>60.26178010471204</v>
      </c>
      <c r="E62" s="35">
        <v>295</v>
      </c>
      <c r="F62" s="35">
        <v>15.44502617801047</v>
      </c>
      <c r="G62" s="26">
        <v>58</v>
      </c>
      <c r="H62" s="19">
        <v>3.0366492146596857</v>
      </c>
      <c r="I62" s="37">
        <v>18</v>
      </c>
      <c r="J62" s="37">
        <v>0.9424083769633508</v>
      </c>
      <c r="K62" s="19">
        <v>115</v>
      </c>
      <c r="L62" s="19">
        <v>6.020942408376963</v>
      </c>
      <c r="M62" s="37">
        <v>11</v>
      </c>
      <c r="N62" s="37">
        <v>0.5759162303664921</v>
      </c>
      <c r="O62" s="19">
        <v>55</v>
      </c>
      <c r="P62" s="19">
        <v>0.028795811518324606</v>
      </c>
      <c r="Q62" s="37">
        <v>46</v>
      </c>
      <c r="R62" s="37">
        <v>2.408376963350785</v>
      </c>
      <c r="S62" s="19">
        <v>66</v>
      </c>
      <c r="T62" s="19">
        <v>3.4554973821989527</v>
      </c>
      <c r="U62" s="37">
        <v>18</v>
      </c>
      <c r="V62" s="37">
        <v>0.9424083769633508</v>
      </c>
      <c r="W62" s="19">
        <v>0</v>
      </c>
      <c r="X62" s="19">
        <v>0</v>
      </c>
      <c r="Y62" s="37">
        <v>4</v>
      </c>
      <c r="Z62" s="37">
        <v>0.20942408376963353</v>
      </c>
      <c r="AA62" s="19">
        <v>29</v>
      </c>
      <c r="AB62" s="19">
        <v>1.5183246073298429</v>
      </c>
      <c r="AC62" s="37">
        <v>44</v>
      </c>
      <c r="AD62" s="37">
        <v>2.3036649214659684</v>
      </c>
    </row>
    <row r="63" spans="2:30" ht="13.5">
      <c r="B63" s="9" t="s">
        <v>52</v>
      </c>
      <c r="C63" s="22">
        <v>1468.5</v>
      </c>
      <c r="D63" s="22">
        <v>72.6980198019802</v>
      </c>
      <c r="E63" s="35">
        <v>260</v>
      </c>
      <c r="F63" s="35">
        <v>12.871287128712872</v>
      </c>
      <c r="G63" s="26">
        <v>42</v>
      </c>
      <c r="H63" s="19">
        <v>2.0792079207920793</v>
      </c>
      <c r="I63" s="37">
        <v>24</v>
      </c>
      <c r="J63" s="37">
        <v>1.188118811881188</v>
      </c>
      <c r="K63" s="19">
        <v>34.5</v>
      </c>
      <c r="L63" s="19">
        <v>1.707920792079208</v>
      </c>
      <c r="M63" s="37">
        <v>10</v>
      </c>
      <c r="N63" s="37">
        <v>0.49504950495049505</v>
      </c>
      <c r="O63" s="19">
        <v>7</v>
      </c>
      <c r="P63" s="19">
        <v>0.0034653465346534654</v>
      </c>
      <c r="Q63" s="37">
        <v>2</v>
      </c>
      <c r="R63" s="37">
        <v>0.09900990099009901</v>
      </c>
      <c r="S63" s="19">
        <v>63</v>
      </c>
      <c r="T63" s="19">
        <v>3.118811881188119</v>
      </c>
      <c r="U63" s="37">
        <v>34.5</v>
      </c>
      <c r="V63" s="37">
        <v>1.707920792079208</v>
      </c>
      <c r="W63" s="19">
        <v>4</v>
      </c>
      <c r="X63" s="19">
        <v>0.19801980198019803</v>
      </c>
      <c r="Y63" s="37">
        <v>0</v>
      </c>
      <c r="Z63" s="37">
        <v>0</v>
      </c>
      <c r="AA63" s="19">
        <v>26</v>
      </c>
      <c r="AB63" s="19">
        <v>1.2871287128712872</v>
      </c>
      <c r="AC63" s="37">
        <v>44.5</v>
      </c>
      <c r="AD63" s="37">
        <v>2.2029702970297027</v>
      </c>
    </row>
    <row r="64" spans="2:30" ht="13.5">
      <c r="B64" s="9" t="s">
        <v>53</v>
      </c>
      <c r="C64" s="22">
        <v>1100</v>
      </c>
      <c r="D64" s="22">
        <v>83.71385083713851</v>
      </c>
      <c r="E64" s="35">
        <v>19</v>
      </c>
      <c r="F64" s="35">
        <v>1.445966514459665</v>
      </c>
      <c r="G64" s="26">
        <v>15</v>
      </c>
      <c r="H64" s="19">
        <v>1.141552511415525</v>
      </c>
      <c r="I64" s="37">
        <v>6</v>
      </c>
      <c r="J64" s="37">
        <v>0.45662100456621</v>
      </c>
      <c r="K64" s="19">
        <v>67</v>
      </c>
      <c r="L64" s="19">
        <v>5.098934550989346</v>
      </c>
      <c r="M64" s="37">
        <v>12</v>
      </c>
      <c r="N64" s="37">
        <v>0.91324200913242</v>
      </c>
      <c r="O64" s="19">
        <v>6</v>
      </c>
      <c r="P64" s="19">
        <v>0.0045662100456621</v>
      </c>
      <c r="Q64" s="37">
        <v>7</v>
      </c>
      <c r="R64" s="37">
        <v>0.532724505327245</v>
      </c>
      <c r="S64" s="19">
        <v>12</v>
      </c>
      <c r="T64" s="19">
        <v>0.91324200913242</v>
      </c>
      <c r="U64" s="37">
        <v>6</v>
      </c>
      <c r="V64" s="37">
        <v>0.45662100456621</v>
      </c>
      <c r="W64" s="19">
        <v>1</v>
      </c>
      <c r="X64" s="19">
        <v>0.076103500761035</v>
      </c>
      <c r="Y64" s="37">
        <v>2</v>
      </c>
      <c r="Z64" s="37">
        <v>0.15220700152207</v>
      </c>
      <c r="AA64" s="19">
        <v>10</v>
      </c>
      <c r="AB64" s="19">
        <v>0.76103500761035</v>
      </c>
      <c r="AC64" s="37">
        <v>51</v>
      </c>
      <c r="AD64" s="37">
        <v>3.881278538812785</v>
      </c>
    </row>
    <row r="65" spans="2:30" ht="13.5">
      <c r="B65" s="9" t="s">
        <v>54</v>
      </c>
      <c r="C65" s="22">
        <v>155.60000000000008</v>
      </c>
      <c r="D65" s="22">
        <v>57.41697416974173</v>
      </c>
      <c r="E65" s="35">
        <v>47.09999999999999</v>
      </c>
      <c r="F65" s="35">
        <v>17.380073800738003</v>
      </c>
      <c r="G65" s="26">
        <v>9.8</v>
      </c>
      <c r="H65" s="19">
        <v>3.616236162361624</v>
      </c>
      <c r="I65" s="37">
        <v>2</v>
      </c>
      <c r="J65" s="37">
        <v>0.7380073800738007</v>
      </c>
      <c r="K65" s="19">
        <v>19.6</v>
      </c>
      <c r="L65" s="19">
        <v>7.232472324723248</v>
      </c>
      <c r="M65" s="37">
        <v>3.7</v>
      </c>
      <c r="N65" s="37">
        <v>1.3653136531365315</v>
      </c>
      <c r="O65" s="19">
        <v>1</v>
      </c>
      <c r="P65" s="19">
        <v>0.0036900369003690036</v>
      </c>
      <c r="Q65" s="37">
        <v>3</v>
      </c>
      <c r="R65" s="37">
        <v>1.107011070110701</v>
      </c>
      <c r="S65" s="19">
        <v>8.1</v>
      </c>
      <c r="T65" s="19">
        <v>2.988929889298893</v>
      </c>
      <c r="U65" s="37">
        <v>1</v>
      </c>
      <c r="V65" s="37">
        <v>0.36900369003690037</v>
      </c>
      <c r="W65" s="19">
        <v>0</v>
      </c>
      <c r="X65" s="19">
        <v>0</v>
      </c>
      <c r="Y65" s="37">
        <v>0</v>
      </c>
      <c r="Z65" s="37">
        <v>0</v>
      </c>
      <c r="AA65" s="19">
        <v>7</v>
      </c>
      <c r="AB65" s="19">
        <v>2.5830258302583027</v>
      </c>
      <c r="AC65" s="37">
        <v>14.200000000000003</v>
      </c>
      <c r="AD65" s="37">
        <v>5.239852398523986</v>
      </c>
    </row>
    <row r="66" spans="2:30" ht="13.5">
      <c r="B66" s="9" t="s">
        <v>55</v>
      </c>
      <c r="C66" s="22">
        <v>746.5</v>
      </c>
      <c r="D66" s="22">
        <v>55.62593144560357</v>
      </c>
      <c r="E66" s="35">
        <v>185.5</v>
      </c>
      <c r="F66" s="35">
        <v>13.822652757078988</v>
      </c>
      <c r="G66" s="26">
        <v>66.5</v>
      </c>
      <c r="H66" s="19">
        <v>4.955290611028316</v>
      </c>
      <c r="I66" s="37">
        <v>10</v>
      </c>
      <c r="J66" s="37">
        <v>0.7451564828614009</v>
      </c>
      <c r="K66" s="19">
        <v>37</v>
      </c>
      <c r="L66" s="19">
        <v>2.7570789865871834</v>
      </c>
      <c r="M66" s="37">
        <v>31.5</v>
      </c>
      <c r="N66" s="37">
        <v>2.3472429210134127</v>
      </c>
      <c r="O66" s="19">
        <v>39.5</v>
      </c>
      <c r="P66" s="19">
        <v>0.029433681073025336</v>
      </c>
      <c r="Q66" s="37">
        <v>11</v>
      </c>
      <c r="R66" s="37">
        <v>0.819672131147541</v>
      </c>
      <c r="S66" s="19">
        <v>75.5</v>
      </c>
      <c r="T66" s="19">
        <v>5.625931445603577</v>
      </c>
      <c r="U66" s="37">
        <v>8</v>
      </c>
      <c r="V66" s="37">
        <v>0.5961251862891207</v>
      </c>
      <c r="W66" s="19">
        <v>1</v>
      </c>
      <c r="X66" s="19">
        <v>0.07451564828614009</v>
      </c>
      <c r="Y66" s="37">
        <v>1</v>
      </c>
      <c r="Z66" s="37">
        <v>0.07451564828614009</v>
      </c>
      <c r="AA66" s="19">
        <v>87</v>
      </c>
      <c r="AB66" s="19">
        <v>6.482861400894188</v>
      </c>
      <c r="AC66" s="37">
        <v>42</v>
      </c>
      <c r="AD66" s="37">
        <v>3.129657228017884</v>
      </c>
    </row>
    <row r="67" spans="2:30" ht="13.5">
      <c r="B67" s="10"/>
      <c r="C67" s="22"/>
      <c r="D67" s="22"/>
      <c r="E67" s="35"/>
      <c r="F67" s="35"/>
      <c r="G67" s="22"/>
      <c r="H67" s="19"/>
      <c r="I67" s="37"/>
      <c r="J67" s="37"/>
      <c r="K67" s="19"/>
      <c r="L67" s="19"/>
      <c r="M67" s="37"/>
      <c r="N67" s="37"/>
      <c r="O67" s="19"/>
      <c r="P67" s="19"/>
      <c r="Q67" s="37"/>
      <c r="R67" s="37"/>
      <c r="S67" s="19"/>
      <c r="T67" s="19"/>
      <c r="U67" s="37"/>
      <c r="V67" s="37"/>
      <c r="W67" s="19"/>
      <c r="X67" s="19"/>
      <c r="Y67" s="37"/>
      <c r="Z67" s="37"/>
      <c r="AA67" s="19"/>
      <c r="AB67" s="19"/>
      <c r="AC67" s="37"/>
      <c r="AD67" s="37"/>
    </row>
    <row r="68" spans="2:30" ht="13.5">
      <c r="B68" s="30" t="s">
        <v>78</v>
      </c>
      <c r="C68" s="29">
        <v>7259</v>
      </c>
      <c r="D68" s="29">
        <v>77.16594025725524</v>
      </c>
      <c r="E68" s="27">
        <v>261</v>
      </c>
      <c r="F68" s="27">
        <v>2.7745296056128415</v>
      </c>
      <c r="G68" s="29">
        <v>35.5</v>
      </c>
      <c r="H68" s="29">
        <v>0.37737854788986924</v>
      </c>
      <c r="I68" s="27">
        <v>42</v>
      </c>
      <c r="J68" s="27">
        <v>0.4464760284894228</v>
      </c>
      <c r="K68" s="29">
        <v>194</v>
      </c>
      <c r="L68" s="29">
        <v>2.062294036355905</v>
      </c>
      <c r="M68" s="27">
        <v>261</v>
      </c>
      <c r="N68" s="27">
        <v>2.7745296056128415</v>
      </c>
      <c r="O68" s="29">
        <v>80</v>
      </c>
      <c r="P68" s="29">
        <v>0.008504305304560434</v>
      </c>
      <c r="Q68" s="27">
        <v>49</v>
      </c>
      <c r="R68" s="27">
        <v>0.5208886999043266</v>
      </c>
      <c r="S68" s="29">
        <v>366</v>
      </c>
      <c r="T68" s="29">
        <v>3.8907196768363983</v>
      </c>
      <c r="U68" s="27">
        <v>627.5</v>
      </c>
      <c r="V68" s="27">
        <v>6.67056447326459</v>
      </c>
      <c r="W68" s="29">
        <v>2</v>
      </c>
      <c r="X68" s="29">
        <v>0.021260763261401083</v>
      </c>
      <c r="Y68" s="27">
        <v>8.5</v>
      </c>
      <c r="Z68" s="27">
        <v>0.0903582438609546</v>
      </c>
      <c r="AA68" s="29">
        <v>52</v>
      </c>
      <c r="AB68" s="29">
        <v>0.5527798447964282</v>
      </c>
      <c r="AC68" s="27">
        <v>169.5</v>
      </c>
      <c r="AD68" s="27">
        <v>1.801849686403742</v>
      </c>
    </row>
    <row r="69" spans="2:30" ht="13.5">
      <c r="B69" s="9" t="s">
        <v>56</v>
      </c>
      <c r="C69" s="22">
        <v>153</v>
      </c>
      <c r="D69" s="22">
        <v>63.22314049586777</v>
      </c>
      <c r="E69" s="35">
        <v>21</v>
      </c>
      <c r="F69" s="35">
        <v>8.677685950413224</v>
      </c>
      <c r="G69" s="26">
        <v>2</v>
      </c>
      <c r="H69" s="19">
        <v>0.8264462809917356</v>
      </c>
      <c r="I69" s="37">
        <v>6</v>
      </c>
      <c r="J69" s="37">
        <v>2.479338842975207</v>
      </c>
      <c r="K69" s="19">
        <v>9</v>
      </c>
      <c r="L69" s="19">
        <v>3.71900826446281</v>
      </c>
      <c r="M69" s="37">
        <v>16</v>
      </c>
      <c r="N69" s="37">
        <v>6.6115702479338845</v>
      </c>
      <c r="O69" s="19">
        <v>5</v>
      </c>
      <c r="P69" s="19">
        <v>0.02066115702479339</v>
      </c>
      <c r="Q69" s="37">
        <v>0</v>
      </c>
      <c r="R69" s="37">
        <v>0</v>
      </c>
      <c r="S69" s="19">
        <v>11</v>
      </c>
      <c r="T69" s="19">
        <v>4.545454545454546</v>
      </c>
      <c r="U69" s="37">
        <v>15</v>
      </c>
      <c r="V69" s="37">
        <v>6.198347107438017</v>
      </c>
      <c r="W69" s="19">
        <v>2</v>
      </c>
      <c r="X69" s="19">
        <v>0.8264462809917356</v>
      </c>
      <c r="Y69" s="37">
        <v>0</v>
      </c>
      <c r="Z69" s="37">
        <v>0</v>
      </c>
      <c r="AA69" s="19">
        <v>1</v>
      </c>
      <c r="AB69" s="19">
        <v>0.4132231404958678</v>
      </c>
      <c r="AC69" s="37">
        <v>1</v>
      </c>
      <c r="AD69" s="37">
        <v>0.4132231404958678</v>
      </c>
    </row>
    <row r="70" spans="2:30" ht="13.5">
      <c r="B70" s="9" t="s">
        <v>57</v>
      </c>
      <c r="C70" s="22">
        <v>1121</v>
      </c>
      <c r="D70" s="22">
        <v>65.55555555555556</v>
      </c>
      <c r="E70" s="35">
        <v>49</v>
      </c>
      <c r="F70" s="35">
        <v>2.865497076023392</v>
      </c>
      <c r="G70" s="26">
        <v>11</v>
      </c>
      <c r="H70" s="19">
        <v>0.6432748538011697</v>
      </c>
      <c r="I70" s="37">
        <v>22</v>
      </c>
      <c r="J70" s="37">
        <v>1.2865497076023393</v>
      </c>
      <c r="K70" s="19">
        <v>30</v>
      </c>
      <c r="L70" s="19">
        <v>1.7543859649122806</v>
      </c>
      <c r="M70" s="37">
        <v>12</v>
      </c>
      <c r="N70" s="37">
        <v>0.7017543859649122</v>
      </c>
      <c r="O70" s="19">
        <v>17</v>
      </c>
      <c r="P70" s="19">
        <v>0.009941520467836258</v>
      </c>
      <c r="Q70" s="37">
        <v>17</v>
      </c>
      <c r="R70" s="37">
        <v>0.9941520467836258</v>
      </c>
      <c r="S70" s="19">
        <v>179</v>
      </c>
      <c r="T70" s="19">
        <v>10.46783625730994</v>
      </c>
      <c r="U70" s="37">
        <v>178</v>
      </c>
      <c r="V70" s="37">
        <v>10.409356725146198</v>
      </c>
      <c r="W70" s="19">
        <v>0</v>
      </c>
      <c r="X70" s="19">
        <v>0</v>
      </c>
      <c r="Y70" s="37">
        <v>0</v>
      </c>
      <c r="Z70" s="37">
        <v>0</v>
      </c>
      <c r="AA70" s="19">
        <v>27</v>
      </c>
      <c r="AB70" s="19">
        <v>1.5789473684210527</v>
      </c>
      <c r="AC70" s="37">
        <v>47</v>
      </c>
      <c r="AD70" s="37">
        <v>2.7485380116959064</v>
      </c>
    </row>
    <row r="71" spans="2:30" ht="13.5">
      <c r="B71" s="9" t="s">
        <v>58</v>
      </c>
      <c r="C71" s="22">
        <v>1688.5</v>
      </c>
      <c r="D71" s="22">
        <v>73.95970214629874</v>
      </c>
      <c r="E71" s="35">
        <v>84</v>
      </c>
      <c r="F71" s="35">
        <v>3.679369250985545</v>
      </c>
      <c r="G71" s="26">
        <v>10.5</v>
      </c>
      <c r="H71" s="19">
        <v>0.45992115637319314</v>
      </c>
      <c r="I71" s="37">
        <v>5</v>
      </c>
      <c r="J71" s="37">
        <v>0.2190100744634253</v>
      </c>
      <c r="K71" s="19">
        <v>106.5</v>
      </c>
      <c r="L71" s="19">
        <v>4.664914586070959</v>
      </c>
      <c r="M71" s="37">
        <v>11</v>
      </c>
      <c r="N71" s="37">
        <v>0.4818221638195357</v>
      </c>
      <c r="O71" s="19">
        <v>25.5</v>
      </c>
      <c r="P71" s="19">
        <v>0.011169513797634692</v>
      </c>
      <c r="Q71" s="37">
        <v>19</v>
      </c>
      <c r="R71" s="37">
        <v>0.8322382829610162</v>
      </c>
      <c r="S71" s="19">
        <v>21.5</v>
      </c>
      <c r="T71" s="19">
        <v>0.9417433201927289</v>
      </c>
      <c r="U71" s="37">
        <v>297</v>
      </c>
      <c r="V71" s="37">
        <v>13.009198423127463</v>
      </c>
      <c r="W71" s="19">
        <v>0</v>
      </c>
      <c r="X71" s="19">
        <v>0</v>
      </c>
      <c r="Y71" s="37">
        <v>0</v>
      </c>
      <c r="Z71" s="37">
        <v>0</v>
      </c>
      <c r="AA71" s="19">
        <v>2.5</v>
      </c>
      <c r="AB71" s="19">
        <v>0.10950503723171265</v>
      </c>
      <c r="AC71" s="37">
        <v>12</v>
      </c>
      <c r="AD71" s="37">
        <v>0.5256241787122208</v>
      </c>
    </row>
    <row r="72" spans="2:30" ht="13.5">
      <c r="B72" s="12" t="s">
        <v>59</v>
      </c>
      <c r="C72" s="24">
        <v>4296.5</v>
      </c>
      <c r="D72" s="24">
        <v>83.0723124516628</v>
      </c>
      <c r="E72" s="36">
        <v>107</v>
      </c>
      <c r="F72" s="36">
        <v>2.068832173240526</v>
      </c>
      <c r="G72" s="24">
        <v>12</v>
      </c>
      <c r="H72" s="24">
        <v>0.23201856148491878</v>
      </c>
      <c r="I72" s="36">
        <v>9</v>
      </c>
      <c r="J72" s="36">
        <v>0.17401392111368907</v>
      </c>
      <c r="K72" s="24">
        <v>48.5</v>
      </c>
      <c r="L72" s="24">
        <v>0.9377416860015468</v>
      </c>
      <c r="M72" s="36">
        <v>222</v>
      </c>
      <c r="N72" s="36">
        <v>4.292343387470997</v>
      </c>
      <c r="O72" s="24">
        <v>32.5</v>
      </c>
      <c r="P72" s="24">
        <v>0.006283836040216551</v>
      </c>
      <c r="Q72" s="36">
        <v>13</v>
      </c>
      <c r="R72" s="36">
        <v>0.251353441608662</v>
      </c>
      <c r="S72" s="24">
        <v>154.5</v>
      </c>
      <c r="T72" s="24">
        <v>2.9872389791183296</v>
      </c>
      <c r="U72" s="36">
        <v>137.5</v>
      </c>
      <c r="V72" s="36">
        <v>2.6585460170146944</v>
      </c>
      <c r="W72" s="24">
        <v>0</v>
      </c>
      <c r="X72" s="24">
        <v>0</v>
      </c>
      <c r="Y72" s="36">
        <v>8.5</v>
      </c>
      <c r="Z72" s="36">
        <v>0.16434648105181748</v>
      </c>
      <c r="AA72" s="24">
        <v>21.5</v>
      </c>
      <c r="AB72" s="24">
        <v>0.41569992266047956</v>
      </c>
      <c r="AC72" s="36">
        <v>109.5</v>
      </c>
      <c r="AD72" s="36">
        <v>2.117169373549884</v>
      </c>
    </row>
    <row r="73" spans="2:30" ht="14.25" customHeight="1">
      <c r="B73" s="108" t="s">
        <v>68</v>
      </c>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20"/>
      <c r="AC73" s="20"/>
      <c r="AD73" s="20"/>
    </row>
    <row r="74" spans="2:30" ht="13.5">
      <c r="B74" s="109" t="s">
        <v>69</v>
      </c>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7"/>
      <c r="AB74" s="17"/>
      <c r="AC74" s="17"/>
      <c r="AD74" s="17"/>
    </row>
    <row r="75" spans="2:30" ht="13.5">
      <c r="B75" s="110" t="s">
        <v>70</v>
      </c>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7"/>
      <c r="AB75" s="17"/>
      <c r="AC75" s="17"/>
      <c r="AD75" s="17"/>
    </row>
    <row r="76" spans="2:26" ht="13.5">
      <c r="B76" s="97" t="s">
        <v>106</v>
      </c>
      <c r="C76"/>
      <c r="D76"/>
      <c r="E76"/>
      <c r="F76"/>
      <c r="G76"/>
      <c r="H76"/>
      <c r="I76"/>
      <c r="J76"/>
      <c r="K76"/>
      <c r="L76"/>
      <c r="M76"/>
      <c r="N76"/>
      <c r="O76"/>
      <c r="P76"/>
      <c r="Q76"/>
      <c r="R76"/>
      <c r="S76"/>
      <c r="T76"/>
      <c r="U76"/>
      <c r="V76"/>
      <c r="W76"/>
      <c r="X76"/>
      <c r="Y76"/>
      <c r="Z76"/>
    </row>
    <row r="77" spans="2:26" ht="13.5">
      <c r="B77" s="104" t="s">
        <v>107</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row>
  </sheetData>
  <sheetProtection/>
  <mergeCells count="19">
    <mergeCell ref="K4:L4"/>
    <mergeCell ref="AA4:AB4"/>
    <mergeCell ref="AC4:AD4"/>
    <mergeCell ref="B73:AA73"/>
    <mergeCell ref="B74:Z74"/>
    <mergeCell ref="B75:Z75"/>
    <mergeCell ref="W4:X4"/>
    <mergeCell ref="Y4:Z4"/>
    <mergeCell ref="M4:N4"/>
    <mergeCell ref="B77:Z77"/>
    <mergeCell ref="B1:G1"/>
    <mergeCell ref="O4:P4"/>
    <mergeCell ref="Q4:R4"/>
    <mergeCell ref="S4:T4"/>
    <mergeCell ref="U4:V4"/>
    <mergeCell ref="C4:D4"/>
    <mergeCell ref="E4:F4"/>
    <mergeCell ref="G4:H4"/>
    <mergeCell ref="I4:J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6"/>
  </sheetPr>
  <dimension ref="B1:G74"/>
  <sheetViews>
    <sheetView showGridLines="0" zoomScale="70" zoomScaleNormal="70" zoomScalePageLayoutView="0" workbookViewId="0" topLeftCell="A1">
      <pane ySplit="5" topLeftCell="A24" activePane="bottomLeft" state="frozen"/>
      <selection pane="topLeft" activeCell="A1" sqref="A1"/>
      <selection pane="bottomLeft" activeCell="J57" sqref="J57"/>
    </sheetView>
  </sheetViews>
  <sheetFormatPr defaultColWidth="9.00390625" defaultRowHeight="14.25"/>
  <cols>
    <col min="1" max="1" width="3.625" style="0" customWidth="1"/>
    <col min="2" max="2" width="19.50390625" style="3" bestFit="1" customWidth="1"/>
    <col min="3" max="3" width="15.625" style="3" customWidth="1"/>
    <col min="4" max="7" width="11.625" style="3" customWidth="1"/>
  </cols>
  <sheetData>
    <row r="1" spans="2:7" ht="45" customHeight="1">
      <c r="B1" s="113" t="s">
        <v>83</v>
      </c>
      <c r="C1" s="113"/>
      <c r="D1" s="113"/>
      <c r="E1" s="113"/>
      <c r="F1" s="113"/>
      <c r="G1" s="113"/>
    </row>
    <row r="2" spans="2:7" ht="27.75" customHeight="1">
      <c r="B2" s="102" t="s">
        <v>99</v>
      </c>
      <c r="C2" s="102"/>
      <c r="D2" s="102"/>
      <c r="E2" s="102"/>
      <c r="F2" s="102"/>
      <c r="G2" s="102"/>
    </row>
    <row r="4" spans="2:7" ht="32.25" customHeight="1">
      <c r="B4" s="43" t="s">
        <v>7</v>
      </c>
      <c r="C4" s="42" t="s">
        <v>9</v>
      </c>
      <c r="D4" s="111" t="s">
        <v>71</v>
      </c>
      <c r="E4" s="111"/>
      <c r="F4" s="112" t="s">
        <v>72</v>
      </c>
      <c r="G4" s="112"/>
    </row>
    <row r="5" spans="2:7" ht="13.5">
      <c r="B5" s="45"/>
      <c r="C5" s="45"/>
      <c r="D5" s="46" t="s">
        <v>73</v>
      </c>
      <c r="E5" s="46" t="s">
        <v>74</v>
      </c>
      <c r="F5" s="47" t="s">
        <v>73</v>
      </c>
      <c r="G5" s="47" t="s">
        <v>74</v>
      </c>
    </row>
    <row r="6" spans="2:7" ht="13.5">
      <c r="B6" s="17"/>
      <c r="C6" s="17"/>
      <c r="D6" s="48"/>
      <c r="E6" s="48"/>
      <c r="F6" s="18"/>
      <c r="G6" s="18"/>
    </row>
    <row r="7" spans="2:7" ht="13.5">
      <c r="B7" s="51" t="s">
        <v>76</v>
      </c>
      <c r="C7" s="52">
        <v>111418</v>
      </c>
      <c r="D7" s="55">
        <v>7107</v>
      </c>
      <c r="E7" s="56">
        <v>6.378682080094779</v>
      </c>
      <c r="F7" s="52">
        <f>C7-D7</f>
        <v>104311</v>
      </c>
      <c r="G7" s="53">
        <v>93.62131791990522</v>
      </c>
    </row>
    <row r="8" spans="2:7" ht="13.5">
      <c r="B8" s="7"/>
      <c r="C8" s="44"/>
      <c r="D8" s="49"/>
      <c r="E8" s="50"/>
      <c r="F8" s="57"/>
      <c r="G8" s="58"/>
    </row>
    <row r="9" spans="2:7" ht="13.5">
      <c r="B9" s="54" t="s">
        <v>77</v>
      </c>
      <c r="C9" s="52">
        <v>102011</v>
      </c>
      <c r="D9" s="55">
        <v>6235</v>
      </c>
      <c r="E9" s="56">
        <v>6.1120859515150325</v>
      </c>
      <c r="F9" s="52">
        <f>C9-D9</f>
        <v>95776</v>
      </c>
      <c r="G9" s="53">
        <v>93.88791404848497</v>
      </c>
    </row>
    <row r="10" spans="2:7" ht="13.5">
      <c r="B10" s="8"/>
      <c r="C10" s="44"/>
      <c r="D10" s="49"/>
      <c r="E10" s="50"/>
      <c r="F10" s="57"/>
      <c r="G10" s="58"/>
    </row>
    <row r="11" spans="2:7" ht="13.5">
      <c r="B11" s="11" t="s">
        <v>14</v>
      </c>
      <c r="C11" s="59">
        <v>4478</v>
      </c>
      <c r="D11" s="60">
        <v>232</v>
      </c>
      <c r="E11" s="61">
        <v>5.180884323358642</v>
      </c>
      <c r="F11" s="59">
        <v>4246</v>
      </c>
      <c r="G11" s="63">
        <v>94.81911567664136</v>
      </c>
    </row>
    <row r="12" spans="2:7" ht="13.5">
      <c r="B12" s="9" t="s">
        <v>15</v>
      </c>
      <c r="C12" s="44">
        <v>767</v>
      </c>
      <c r="D12" s="49">
        <v>40</v>
      </c>
      <c r="E12" s="50">
        <v>5.215123859191656</v>
      </c>
      <c r="F12" s="44">
        <v>727</v>
      </c>
      <c r="G12" s="58">
        <v>94.78487614080835</v>
      </c>
    </row>
    <row r="13" spans="2:7" ht="13.5">
      <c r="B13" s="9" t="s">
        <v>16</v>
      </c>
      <c r="C13" s="44">
        <v>718</v>
      </c>
      <c r="D13" s="49">
        <v>47</v>
      </c>
      <c r="E13" s="50">
        <v>6.545961002785515</v>
      </c>
      <c r="F13" s="44">
        <v>671</v>
      </c>
      <c r="G13" s="58">
        <v>93.45403899721448</v>
      </c>
    </row>
    <row r="14" spans="2:7" ht="13.5">
      <c r="B14" s="9" t="s">
        <v>17</v>
      </c>
      <c r="C14" s="44">
        <v>2993</v>
      </c>
      <c r="D14" s="49">
        <v>145</v>
      </c>
      <c r="E14" s="50">
        <v>4.844637487470766</v>
      </c>
      <c r="F14" s="44">
        <v>2848</v>
      </c>
      <c r="G14" s="58">
        <v>95.15536251252922</v>
      </c>
    </row>
    <row r="15" spans="2:7" ht="13.5">
      <c r="B15" s="2"/>
      <c r="C15" s="44"/>
      <c r="D15" s="49"/>
      <c r="E15" s="50"/>
      <c r="F15" s="44"/>
      <c r="G15" s="58"/>
    </row>
    <row r="16" spans="2:7" ht="13.5">
      <c r="B16" s="11" t="s">
        <v>18</v>
      </c>
      <c r="C16" s="59">
        <v>21369</v>
      </c>
      <c r="D16" s="60">
        <v>1392</v>
      </c>
      <c r="E16" s="61">
        <v>6.514109223641724</v>
      </c>
      <c r="F16" s="59">
        <v>19977</v>
      </c>
      <c r="G16" s="63">
        <v>93.48589077635827</v>
      </c>
    </row>
    <row r="17" spans="2:7" ht="13.5">
      <c r="B17" s="9" t="s">
        <v>19</v>
      </c>
      <c r="C17" s="44">
        <v>1732</v>
      </c>
      <c r="D17" s="49">
        <v>106</v>
      </c>
      <c r="E17" s="50">
        <v>6.1200923787528865</v>
      </c>
      <c r="F17" s="44">
        <v>1626</v>
      </c>
      <c r="G17" s="58">
        <v>93.87990762124711</v>
      </c>
    </row>
    <row r="18" spans="2:7" ht="13.5">
      <c r="B18" s="9" t="s">
        <v>20</v>
      </c>
      <c r="C18" s="44">
        <v>1008</v>
      </c>
      <c r="D18" s="49">
        <v>74</v>
      </c>
      <c r="E18" s="50">
        <v>7.341269841269842</v>
      </c>
      <c r="F18" s="44">
        <v>934</v>
      </c>
      <c r="G18" s="58">
        <v>92.65873015873017</v>
      </c>
    </row>
    <row r="19" spans="2:7" ht="13.5">
      <c r="B19" s="75" t="s">
        <v>88</v>
      </c>
      <c r="C19" s="44">
        <v>11049</v>
      </c>
      <c r="D19" s="49">
        <v>828</v>
      </c>
      <c r="E19" s="50">
        <v>7.493890849850665</v>
      </c>
      <c r="F19" s="44">
        <v>10221</v>
      </c>
      <c r="G19" s="58">
        <v>92.50610915014934</v>
      </c>
    </row>
    <row r="20" spans="2:7" ht="13.5">
      <c r="B20" s="9" t="s">
        <v>105</v>
      </c>
      <c r="C20" s="44">
        <v>2740</v>
      </c>
      <c r="D20" s="49">
        <v>155</v>
      </c>
      <c r="E20" s="50">
        <v>5.656934306569343</v>
      </c>
      <c r="F20" s="44">
        <v>2585</v>
      </c>
      <c r="G20" s="58">
        <v>94.34306569343066</v>
      </c>
    </row>
    <row r="21" spans="2:7" ht="13.5">
      <c r="B21" s="9" t="s">
        <v>21</v>
      </c>
      <c r="C21" s="44">
        <v>4840</v>
      </c>
      <c r="D21" s="49">
        <v>229</v>
      </c>
      <c r="E21" s="50">
        <v>4.731404958677686</v>
      </c>
      <c r="F21" s="44">
        <v>4611</v>
      </c>
      <c r="G21" s="58">
        <v>95.26859504132231</v>
      </c>
    </row>
    <row r="22" spans="2:7" ht="13.5">
      <c r="B22" s="10"/>
      <c r="C22" s="44"/>
      <c r="D22" s="49"/>
      <c r="E22" s="50"/>
      <c r="F22" s="44"/>
      <c r="G22" s="58"/>
    </row>
    <row r="23" spans="2:7" ht="13.5">
      <c r="B23" s="82" t="s">
        <v>92</v>
      </c>
      <c r="C23" s="59">
        <v>13273</v>
      </c>
      <c r="D23" s="60">
        <v>953</v>
      </c>
      <c r="E23" s="61">
        <v>7.1799894522715295</v>
      </c>
      <c r="F23" s="59">
        <v>12320</v>
      </c>
      <c r="G23" s="63">
        <v>92.82001054772847</v>
      </c>
    </row>
    <row r="24" spans="2:7" ht="13.5">
      <c r="B24" s="75" t="s">
        <v>22</v>
      </c>
      <c r="C24" s="44">
        <v>3239</v>
      </c>
      <c r="D24" s="49">
        <v>176</v>
      </c>
      <c r="E24" s="50">
        <v>5.43377585674591</v>
      </c>
      <c r="F24" s="44">
        <v>3063</v>
      </c>
      <c r="G24" s="58">
        <v>94.56622414325409</v>
      </c>
    </row>
    <row r="25" spans="2:7" ht="13.5">
      <c r="B25" s="75" t="s">
        <v>23</v>
      </c>
      <c r="C25" s="44">
        <v>1933</v>
      </c>
      <c r="D25" s="49">
        <v>165</v>
      </c>
      <c r="E25" s="50">
        <v>8.535954474909467</v>
      </c>
      <c r="F25" s="44">
        <v>1768</v>
      </c>
      <c r="G25" s="58">
        <v>91.46404552509053</v>
      </c>
    </row>
    <row r="26" spans="2:7" ht="13.5">
      <c r="B26" s="75" t="s">
        <v>24</v>
      </c>
      <c r="C26" s="44">
        <v>3334</v>
      </c>
      <c r="D26" s="49">
        <v>258</v>
      </c>
      <c r="E26" s="50">
        <v>7.738452309538093</v>
      </c>
      <c r="F26" s="44">
        <v>3076</v>
      </c>
      <c r="G26" s="58">
        <v>92.26154769046191</v>
      </c>
    </row>
    <row r="27" spans="2:7" ht="13.5">
      <c r="B27" s="75" t="s">
        <v>25</v>
      </c>
      <c r="C27" s="44">
        <v>4767</v>
      </c>
      <c r="D27" s="49">
        <v>354</v>
      </c>
      <c r="E27" s="50">
        <v>7.426054122089365</v>
      </c>
      <c r="F27" s="44">
        <v>4413</v>
      </c>
      <c r="G27" s="58">
        <v>92.57394587791063</v>
      </c>
    </row>
    <row r="28" spans="2:7" ht="13.5">
      <c r="B28" s="76"/>
      <c r="C28" s="44"/>
      <c r="D28" s="49"/>
      <c r="E28" s="50"/>
      <c r="F28" s="44"/>
      <c r="G28" s="58"/>
    </row>
    <row r="29" spans="2:7" ht="13.5">
      <c r="B29" s="74" t="s">
        <v>26</v>
      </c>
      <c r="C29" s="59">
        <v>7706</v>
      </c>
      <c r="D29" s="60">
        <v>490</v>
      </c>
      <c r="E29" s="61">
        <v>6.358681546846613</v>
      </c>
      <c r="F29" s="59">
        <v>7216</v>
      </c>
      <c r="G29" s="63">
        <v>93.64131845315339</v>
      </c>
    </row>
    <row r="30" spans="2:7" ht="13.5">
      <c r="B30" s="75" t="s">
        <v>27</v>
      </c>
      <c r="C30" s="44">
        <v>1520</v>
      </c>
      <c r="D30" s="49">
        <v>96</v>
      </c>
      <c r="E30" s="50">
        <v>6.315789473684211</v>
      </c>
      <c r="F30" s="44">
        <v>1424</v>
      </c>
      <c r="G30" s="58">
        <v>93.6842105263158</v>
      </c>
    </row>
    <row r="31" spans="2:7" ht="13.5">
      <c r="B31" s="75" t="s">
        <v>28</v>
      </c>
      <c r="C31" s="44">
        <v>926</v>
      </c>
      <c r="D31" s="49">
        <v>60</v>
      </c>
      <c r="E31" s="50">
        <v>6.479481641468683</v>
      </c>
      <c r="F31" s="44">
        <v>866</v>
      </c>
      <c r="G31" s="58">
        <v>93.52051835853132</v>
      </c>
    </row>
    <row r="32" spans="2:7" ht="13.5">
      <c r="B32" s="75" t="s">
        <v>29</v>
      </c>
      <c r="C32" s="44">
        <v>1059</v>
      </c>
      <c r="D32" s="49">
        <v>96</v>
      </c>
      <c r="E32" s="50">
        <v>9.06515580736544</v>
      </c>
      <c r="F32" s="44">
        <v>963</v>
      </c>
      <c r="G32" s="58">
        <v>90.93484419263456</v>
      </c>
    </row>
    <row r="33" spans="2:7" ht="13.5">
      <c r="B33" s="75" t="s">
        <v>30</v>
      </c>
      <c r="C33" s="44">
        <v>1503</v>
      </c>
      <c r="D33" s="49">
        <v>82</v>
      </c>
      <c r="E33" s="50">
        <v>5.455755156353959</v>
      </c>
      <c r="F33" s="44">
        <v>1421</v>
      </c>
      <c r="G33" s="58">
        <v>94.54424484364604</v>
      </c>
    </row>
    <row r="34" spans="2:7" ht="13.5">
      <c r="B34" s="75" t="s">
        <v>31</v>
      </c>
      <c r="C34" s="44">
        <v>2698</v>
      </c>
      <c r="D34" s="49">
        <v>156</v>
      </c>
      <c r="E34" s="50">
        <v>5.782060785767236</v>
      </c>
      <c r="F34" s="44">
        <v>2542</v>
      </c>
      <c r="G34" s="58">
        <v>94.21793921423276</v>
      </c>
    </row>
    <row r="35" spans="2:7" ht="13.5">
      <c r="B35" s="76"/>
      <c r="C35" s="44"/>
      <c r="D35" s="49"/>
      <c r="E35" s="50"/>
      <c r="F35" s="44"/>
      <c r="G35" s="58"/>
    </row>
    <row r="36" spans="2:7" ht="13.5">
      <c r="B36" s="74" t="s">
        <v>35</v>
      </c>
      <c r="C36" s="59">
        <v>13156</v>
      </c>
      <c r="D36" s="60">
        <v>566</v>
      </c>
      <c r="E36" s="61">
        <v>4.302219519610824</v>
      </c>
      <c r="F36" s="59">
        <v>12590</v>
      </c>
      <c r="G36" s="63">
        <v>95.69778048038917</v>
      </c>
    </row>
    <row r="37" spans="2:7" ht="13.5">
      <c r="B37" s="75" t="s">
        <v>32</v>
      </c>
      <c r="C37" s="44">
        <v>1934</v>
      </c>
      <c r="D37" s="49">
        <v>77</v>
      </c>
      <c r="E37" s="50">
        <v>3.981385729058945</v>
      </c>
      <c r="F37" s="44">
        <v>1857</v>
      </c>
      <c r="G37" s="58">
        <v>96.01861427094104</v>
      </c>
    </row>
    <row r="38" spans="2:7" ht="13.5">
      <c r="B38" s="75" t="s">
        <v>33</v>
      </c>
      <c r="C38" s="44">
        <v>827</v>
      </c>
      <c r="D38" s="49">
        <v>21</v>
      </c>
      <c r="E38" s="50">
        <v>2.539298669891173</v>
      </c>
      <c r="F38" s="44">
        <v>806</v>
      </c>
      <c r="G38" s="58">
        <v>97.46070133010882</v>
      </c>
    </row>
    <row r="39" spans="2:7" ht="13.5">
      <c r="B39" s="75" t="s">
        <v>34</v>
      </c>
      <c r="C39" s="44">
        <v>1242</v>
      </c>
      <c r="D39" s="49">
        <v>52</v>
      </c>
      <c r="E39" s="50">
        <v>4.186795491143317</v>
      </c>
      <c r="F39" s="44">
        <v>1190</v>
      </c>
      <c r="G39" s="58">
        <v>95.81320450885669</v>
      </c>
    </row>
    <row r="40" spans="2:7" ht="13.5">
      <c r="B40" s="75" t="s">
        <v>35</v>
      </c>
      <c r="C40" s="44">
        <v>9153</v>
      </c>
      <c r="D40" s="49">
        <v>416</v>
      </c>
      <c r="E40" s="50">
        <v>4.544957937288321</v>
      </c>
      <c r="F40" s="44">
        <v>8737</v>
      </c>
      <c r="G40" s="58">
        <v>95.45504206271168</v>
      </c>
    </row>
    <row r="41" spans="2:7" ht="13.5">
      <c r="B41" s="76"/>
      <c r="C41" s="44"/>
      <c r="D41" s="49"/>
      <c r="E41" s="50"/>
      <c r="F41" s="44"/>
      <c r="G41" s="58"/>
    </row>
    <row r="42" spans="2:7" ht="13.5">
      <c r="B42" s="74" t="s">
        <v>93</v>
      </c>
      <c r="C42" s="59">
        <v>6711</v>
      </c>
      <c r="D42" s="60">
        <v>278</v>
      </c>
      <c r="E42" s="61">
        <v>4.142452689614067</v>
      </c>
      <c r="F42" s="59">
        <v>6433</v>
      </c>
      <c r="G42" s="63">
        <v>95.85754731038594</v>
      </c>
    </row>
    <row r="43" spans="2:7" ht="13.5">
      <c r="B43" s="9" t="s">
        <v>36</v>
      </c>
      <c r="C43" s="44">
        <v>979</v>
      </c>
      <c r="D43" s="49">
        <v>37</v>
      </c>
      <c r="E43" s="50">
        <v>3.7793667007150153</v>
      </c>
      <c r="F43" s="44">
        <v>942</v>
      </c>
      <c r="G43" s="58">
        <v>96.22063329928498</v>
      </c>
    </row>
    <row r="44" spans="2:7" ht="13.5">
      <c r="B44" s="9" t="s">
        <v>37</v>
      </c>
      <c r="C44" s="44">
        <v>1077</v>
      </c>
      <c r="D44" s="49">
        <v>40</v>
      </c>
      <c r="E44" s="50">
        <v>3.7140204271123487</v>
      </c>
      <c r="F44" s="44">
        <v>1037</v>
      </c>
      <c r="G44" s="58">
        <v>96.28597957288764</v>
      </c>
    </row>
    <row r="45" spans="2:7" ht="13.5">
      <c r="B45" s="9" t="s">
        <v>38</v>
      </c>
      <c r="C45" s="44">
        <v>2288</v>
      </c>
      <c r="D45" s="49">
        <v>118</v>
      </c>
      <c r="E45" s="50">
        <v>5.1573426573426575</v>
      </c>
      <c r="F45" s="44">
        <v>2170</v>
      </c>
      <c r="G45" s="58">
        <v>94.84265734265735</v>
      </c>
    </row>
    <row r="46" spans="2:7" ht="13.5">
      <c r="B46" s="9" t="s">
        <v>39</v>
      </c>
      <c r="C46" s="44">
        <v>1235</v>
      </c>
      <c r="D46" s="49">
        <v>51</v>
      </c>
      <c r="E46" s="50">
        <v>4.129554655870446</v>
      </c>
      <c r="F46" s="44">
        <v>1184</v>
      </c>
      <c r="G46" s="58">
        <v>95.87044534412955</v>
      </c>
    </row>
    <row r="47" spans="2:7" ht="13.5">
      <c r="B47" s="9" t="s">
        <v>40</v>
      </c>
      <c r="C47" s="100" t="s">
        <v>101</v>
      </c>
      <c r="D47" s="101" t="s">
        <v>101</v>
      </c>
      <c r="E47" s="101" t="s">
        <v>102</v>
      </c>
      <c r="F47" s="96" t="s">
        <v>102</v>
      </c>
      <c r="G47" s="96" t="s">
        <v>102</v>
      </c>
    </row>
    <row r="48" spans="2:7" ht="13.5">
      <c r="B48" s="9" t="s">
        <v>41</v>
      </c>
      <c r="C48" s="44">
        <v>1132</v>
      </c>
      <c r="D48" s="49">
        <v>32</v>
      </c>
      <c r="E48" s="50">
        <v>2.8268551236749118</v>
      </c>
      <c r="F48" s="44">
        <v>1100</v>
      </c>
      <c r="G48" s="58">
        <v>97.1731448763251</v>
      </c>
    </row>
    <row r="49" spans="2:7" ht="13.5">
      <c r="B49" s="10"/>
      <c r="C49" s="44"/>
      <c r="D49" s="49"/>
      <c r="E49" s="50"/>
      <c r="F49" s="44"/>
      <c r="G49" s="58"/>
    </row>
    <row r="50" spans="2:7" ht="13.5">
      <c r="B50" s="11" t="s">
        <v>42</v>
      </c>
      <c r="C50" s="59">
        <v>15671</v>
      </c>
      <c r="D50" s="60">
        <v>1106</v>
      </c>
      <c r="E50" s="61">
        <v>7.057622359772829</v>
      </c>
      <c r="F50" s="59">
        <v>14565</v>
      </c>
      <c r="G50" s="63">
        <v>92.94237764022716</v>
      </c>
    </row>
    <row r="51" spans="2:7" ht="13.5">
      <c r="B51" s="9" t="s">
        <v>95</v>
      </c>
      <c r="C51" s="44">
        <v>15665</v>
      </c>
      <c r="D51" s="49">
        <v>1105</v>
      </c>
      <c r="E51" s="50">
        <v>7.053941908713693</v>
      </c>
      <c r="F51" s="44">
        <v>14560</v>
      </c>
      <c r="G51" s="58">
        <v>92.9460580912863</v>
      </c>
    </row>
    <row r="52" spans="2:7" ht="13.5">
      <c r="B52" s="9" t="s">
        <v>43</v>
      </c>
      <c r="C52" s="44">
        <v>6</v>
      </c>
      <c r="D52" s="49">
        <v>1</v>
      </c>
      <c r="E52" s="50">
        <v>16.666666666666664</v>
      </c>
      <c r="F52" s="44">
        <v>5</v>
      </c>
      <c r="G52" s="58">
        <v>83.33333333333334</v>
      </c>
    </row>
    <row r="53" spans="2:7" ht="13.5">
      <c r="B53" s="10"/>
      <c r="C53" s="44"/>
      <c r="D53" s="49"/>
      <c r="E53" s="50"/>
      <c r="F53" s="44"/>
      <c r="G53" s="58"/>
    </row>
    <row r="54" spans="2:7" ht="13.5">
      <c r="B54" s="11" t="s">
        <v>44</v>
      </c>
      <c r="C54" s="59">
        <v>12790</v>
      </c>
      <c r="D54" s="60">
        <v>822</v>
      </c>
      <c r="E54" s="61">
        <v>6.426896012509774</v>
      </c>
      <c r="F54" s="59">
        <v>11968</v>
      </c>
      <c r="G54" s="63">
        <v>93.57310398749023</v>
      </c>
    </row>
    <row r="55" spans="2:7" ht="13.5">
      <c r="B55" s="9" t="s">
        <v>45</v>
      </c>
      <c r="C55" s="44">
        <v>3723</v>
      </c>
      <c r="D55" s="49">
        <v>293</v>
      </c>
      <c r="E55" s="50">
        <v>7.869997313994091</v>
      </c>
      <c r="F55" s="44">
        <v>3430</v>
      </c>
      <c r="G55" s="58">
        <v>92.13000268600591</v>
      </c>
    </row>
    <row r="56" spans="2:7" ht="13.5">
      <c r="B56" s="9" t="s">
        <v>46</v>
      </c>
      <c r="C56" s="44">
        <v>2763</v>
      </c>
      <c r="D56" s="49">
        <v>133</v>
      </c>
      <c r="E56" s="50">
        <v>4.813608396670286</v>
      </c>
      <c r="F56" s="44">
        <v>2630</v>
      </c>
      <c r="G56" s="58">
        <v>95.18639160332971</v>
      </c>
    </row>
    <row r="57" spans="2:7" ht="13.5">
      <c r="B57" s="9" t="s">
        <v>47</v>
      </c>
      <c r="C57" s="44">
        <v>1593</v>
      </c>
      <c r="D57" s="49">
        <v>120</v>
      </c>
      <c r="E57" s="50">
        <v>7.532956685499058</v>
      </c>
      <c r="F57" s="44">
        <v>1473</v>
      </c>
      <c r="G57" s="58">
        <v>92.46704331450094</v>
      </c>
    </row>
    <row r="58" spans="2:7" ht="13.5">
      <c r="B58" s="9" t="s">
        <v>48</v>
      </c>
      <c r="C58" s="44">
        <v>3055</v>
      </c>
      <c r="D58" s="49">
        <v>195</v>
      </c>
      <c r="E58" s="50">
        <v>6.382978723404255</v>
      </c>
      <c r="F58" s="44">
        <v>2860</v>
      </c>
      <c r="G58" s="58">
        <v>93.61702127659575</v>
      </c>
    </row>
    <row r="59" spans="2:7" ht="13.5">
      <c r="B59" s="9" t="s">
        <v>49</v>
      </c>
      <c r="C59" s="44">
        <v>1656</v>
      </c>
      <c r="D59" s="49">
        <v>81</v>
      </c>
      <c r="E59" s="50">
        <v>4.891304347826087</v>
      </c>
      <c r="F59" s="44">
        <v>1575</v>
      </c>
      <c r="G59" s="58">
        <v>95.1086956521739</v>
      </c>
    </row>
    <row r="60" spans="2:7" ht="13.5">
      <c r="B60" s="10"/>
      <c r="C60" s="44"/>
      <c r="D60" s="49"/>
      <c r="E60" s="50"/>
      <c r="F60" s="44"/>
      <c r="G60" s="58"/>
    </row>
    <row r="61" spans="2:7" ht="13.5">
      <c r="B61" s="11" t="s">
        <v>50</v>
      </c>
      <c r="C61" s="59">
        <v>6857</v>
      </c>
      <c r="D61" s="60">
        <v>396</v>
      </c>
      <c r="E61" s="61">
        <v>5.775120315006562</v>
      </c>
      <c r="F61" s="59">
        <v>6461</v>
      </c>
      <c r="G61" s="63">
        <v>94.22487968499344</v>
      </c>
    </row>
    <row r="62" spans="2:7" ht="13.5">
      <c r="B62" s="9" t="s">
        <v>51</v>
      </c>
      <c r="C62" s="44">
        <v>1910</v>
      </c>
      <c r="D62" s="49">
        <v>131</v>
      </c>
      <c r="E62" s="50">
        <v>6.858638743455497</v>
      </c>
      <c r="F62" s="44">
        <v>1779</v>
      </c>
      <c r="G62" s="58">
        <v>93.14136125654451</v>
      </c>
    </row>
    <row r="63" spans="2:7" ht="13.5">
      <c r="B63" s="9" t="s">
        <v>52</v>
      </c>
      <c r="C63" s="44">
        <v>2020</v>
      </c>
      <c r="D63" s="49">
        <v>93</v>
      </c>
      <c r="E63" s="50">
        <v>4.603960396039604</v>
      </c>
      <c r="F63" s="44">
        <v>1927</v>
      </c>
      <c r="G63" s="58">
        <v>95.39603960396039</v>
      </c>
    </row>
    <row r="64" spans="2:7" ht="13.5">
      <c r="B64" s="9" t="s">
        <v>53</v>
      </c>
      <c r="C64" s="44">
        <v>1314</v>
      </c>
      <c r="D64" s="49">
        <v>85</v>
      </c>
      <c r="E64" s="50">
        <v>6.468797564687975</v>
      </c>
      <c r="F64" s="44">
        <v>1229</v>
      </c>
      <c r="G64" s="58">
        <v>93.53120243531203</v>
      </c>
    </row>
    <row r="65" spans="2:7" ht="13.5">
      <c r="B65" s="9" t="s">
        <v>54</v>
      </c>
      <c r="C65" s="44">
        <v>271</v>
      </c>
      <c r="D65" s="49">
        <v>15</v>
      </c>
      <c r="E65" s="50">
        <v>5.535055350553505</v>
      </c>
      <c r="F65" s="44">
        <v>256</v>
      </c>
      <c r="G65" s="58">
        <v>94.4649446494465</v>
      </c>
    </row>
    <row r="66" spans="2:7" ht="13.5">
      <c r="B66" s="9" t="s">
        <v>55</v>
      </c>
      <c r="C66" s="44">
        <v>1342</v>
      </c>
      <c r="D66" s="49">
        <v>72</v>
      </c>
      <c r="E66" s="50">
        <v>5.365126676602086</v>
      </c>
      <c r="F66" s="44">
        <v>1270</v>
      </c>
      <c r="G66" s="58">
        <v>94.63487332339791</v>
      </c>
    </row>
    <row r="67" spans="2:7" ht="13.5">
      <c r="B67" s="10"/>
      <c r="C67" s="44"/>
      <c r="D67" s="49"/>
      <c r="E67" s="50"/>
      <c r="F67" s="44"/>
      <c r="G67" s="58"/>
    </row>
    <row r="68" spans="2:7" ht="13.5">
      <c r="B68" s="54" t="s">
        <v>78</v>
      </c>
      <c r="C68" s="52">
        <v>9407</v>
      </c>
      <c r="D68" s="55">
        <v>872</v>
      </c>
      <c r="E68" s="56">
        <v>9.269692781970873</v>
      </c>
      <c r="F68" s="52">
        <v>8535</v>
      </c>
      <c r="G68" s="53">
        <v>90.73030721802913</v>
      </c>
    </row>
    <row r="69" spans="2:7" ht="13.5">
      <c r="B69" s="9" t="s">
        <v>56</v>
      </c>
      <c r="C69" s="44">
        <v>242</v>
      </c>
      <c r="D69" s="49">
        <v>27</v>
      </c>
      <c r="E69" s="50">
        <v>11.15702479338843</v>
      </c>
      <c r="F69" s="44">
        <v>215</v>
      </c>
      <c r="G69" s="58">
        <v>88.84297520661157</v>
      </c>
    </row>
    <row r="70" spans="2:7" ht="13.5">
      <c r="B70" s="9" t="s">
        <v>57</v>
      </c>
      <c r="C70" s="44">
        <v>1710</v>
      </c>
      <c r="D70" s="49">
        <v>88</v>
      </c>
      <c r="E70" s="50">
        <v>5.146198830409357</v>
      </c>
      <c r="F70" s="44">
        <v>1622</v>
      </c>
      <c r="G70" s="58">
        <v>94.85380116959064</v>
      </c>
    </row>
    <row r="71" spans="2:7" ht="13.5">
      <c r="B71" s="9" t="s">
        <v>58</v>
      </c>
      <c r="C71" s="44">
        <v>2283</v>
      </c>
      <c r="D71" s="49">
        <v>175</v>
      </c>
      <c r="E71" s="50">
        <v>7.665352606219885</v>
      </c>
      <c r="F71" s="44">
        <v>2108</v>
      </c>
      <c r="G71" s="58">
        <v>92.33464739378012</v>
      </c>
    </row>
    <row r="72" spans="2:7" ht="13.5">
      <c r="B72" s="12" t="s">
        <v>59</v>
      </c>
      <c r="C72" s="59">
        <v>5172</v>
      </c>
      <c r="D72" s="60">
        <v>582</v>
      </c>
      <c r="E72" s="61">
        <v>11.252900232018561</v>
      </c>
      <c r="F72" s="59">
        <v>4590</v>
      </c>
      <c r="G72" s="63">
        <v>88.74709976798144</v>
      </c>
    </row>
    <row r="73" ht="13.5">
      <c r="B73" s="99" t="s">
        <v>104</v>
      </c>
    </row>
    <row r="74" ht="13.5">
      <c r="B74" s="97" t="s">
        <v>103</v>
      </c>
    </row>
  </sheetData>
  <sheetProtection/>
  <mergeCells count="4">
    <mergeCell ref="B2:G2"/>
    <mergeCell ref="D4:E4"/>
    <mergeCell ref="F4:G4"/>
    <mergeCell ref="B1:G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7"/>
  </sheetPr>
  <dimension ref="B1:F73"/>
  <sheetViews>
    <sheetView showGridLines="0" zoomScalePageLayoutView="0" workbookViewId="0" topLeftCell="A1">
      <pane ySplit="4" topLeftCell="A8" activePane="bottomLeft" state="frozen"/>
      <selection pane="topLeft" activeCell="A1" sqref="A1"/>
      <selection pane="bottomLeft" activeCell="J23" sqref="J23"/>
    </sheetView>
  </sheetViews>
  <sheetFormatPr defaultColWidth="9.00390625" defaultRowHeight="14.25"/>
  <cols>
    <col min="1" max="1" width="3.625" style="0" customWidth="1"/>
    <col min="2" max="2" width="19.50390625" style="3" bestFit="1" customWidth="1"/>
    <col min="3" max="3" width="13.375" style="3" bestFit="1" customWidth="1"/>
    <col min="4" max="4" width="22.125" style="3" customWidth="1"/>
    <col min="5" max="5" width="20.75390625" style="3" customWidth="1"/>
    <col min="6" max="6" width="20.25390625" style="1" customWidth="1"/>
  </cols>
  <sheetData>
    <row r="1" spans="2:6" ht="45" customHeight="1">
      <c r="B1" s="114" t="s">
        <v>82</v>
      </c>
      <c r="C1" s="114"/>
      <c r="D1" s="114"/>
      <c r="E1" s="114"/>
      <c r="F1" s="114"/>
    </row>
    <row r="2" spans="2:6" ht="27.75" customHeight="1">
      <c r="B2" s="102" t="s">
        <v>100</v>
      </c>
      <c r="C2" s="102"/>
      <c r="D2" s="102"/>
      <c r="E2" s="102"/>
      <c r="F2" s="102"/>
    </row>
    <row r="3" spans="2:6" ht="13.5">
      <c r="B3" s="64"/>
      <c r="C3" s="64"/>
      <c r="D3" s="64"/>
      <c r="E3" s="64"/>
      <c r="F3" s="64"/>
    </row>
    <row r="4" spans="2:6" ht="41.25" customHeight="1">
      <c r="B4" s="66" t="s">
        <v>7</v>
      </c>
      <c r="C4" s="67" t="s">
        <v>9</v>
      </c>
      <c r="D4" s="67" t="s">
        <v>90</v>
      </c>
      <c r="E4" s="67" t="s">
        <v>75</v>
      </c>
      <c r="F4" s="67" t="s">
        <v>91</v>
      </c>
    </row>
    <row r="5" spans="2:6" ht="13.5">
      <c r="B5" s="17"/>
      <c r="C5" s="17"/>
      <c r="D5" s="18"/>
      <c r="E5" s="18"/>
      <c r="F5" s="2"/>
    </row>
    <row r="6" spans="2:6" ht="13.5">
      <c r="B6" s="68" t="s">
        <v>76</v>
      </c>
      <c r="C6" s="69">
        <v>111418</v>
      </c>
      <c r="D6" s="72">
        <v>16.637347645802294</v>
      </c>
      <c r="E6" s="72">
        <v>9.314742680715863</v>
      </c>
      <c r="F6" s="72">
        <v>1.5096304008328996</v>
      </c>
    </row>
    <row r="7" spans="2:6" ht="13.5">
      <c r="B7" s="7"/>
      <c r="C7" s="57"/>
      <c r="D7" s="58"/>
      <c r="E7" s="58"/>
      <c r="F7" s="2"/>
    </row>
    <row r="8" spans="2:6" ht="13.5">
      <c r="B8" s="71" t="s">
        <v>77</v>
      </c>
      <c r="C8" s="69">
        <v>102011</v>
      </c>
      <c r="D8" s="72">
        <v>17.83337091098019</v>
      </c>
      <c r="E8" s="72">
        <v>9.690425542343473</v>
      </c>
      <c r="F8" s="72">
        <v>1.5125819764535198</v>
      </c>
    </row>
    <row r="9" spans="2:6" ht="13.5">
      <c r="B9" s="8"/>
      <c r="C9" s="57"/>
      <c r="D9" s="58"/>
      <c r="E9" s="58"/>
      <c r="F9" s="2"/>
    </row>
    <row r="10" spans="2:6" ht="13.5">
      <c r="B10" s="11" t="s">
        <v>14</v>
      </c>
      <c r="C10" s="62">
        <v>4478</v>
      </c>
      <c r="D10" s="63">
        <v>5.560518088432336</v>
      </c>
      <c r="E10" s="63">
        <v>1.719517641804377</v>
      </c>
      <c r="F10" s="63">
        <v>1.094238499330058</v>
      </c>
    </row>
    <row r="11" spans="2:6" ht="13.5">
      <c r="B11" s="9" t="s">
        <v>15</v>
      </c>
      <c r="C11" s="57">
        <v>767</v>
      </c>
      <c r="D11" s="58">
        <v>5.475880052151238</v>
      </c>
      <c r="E11" s="58">
        <v>0</v>
      </c>
      <c r="F11" s="58">
        <v>0.1303780964797914</v>
      </c>
    </row>
    <row r="12" spans="2:6" ht="13.5">
      <c r="B12" s="9" t="s">
        <v>16</v>
      </c>
      <c r="C12" s="57">
        <v>718</v>
      </c>
      <c r="D12" s="58">
        <v>0.8356545961002786</v>
      </c>
      <c r="E12" s="58">
        <v>0</v>
      </c>
      <c r="F12" s="58">
        <v>0</v>
      </c>
    </row>
    <row r="13" spans="2:6" ht="13.5">
      <c r="B13" s="9" t="s">
        <v>17</v>
      </c>
      <c r="C13" s="57">
        <v>2993</v>
      </c>
      <c r="D13" s="58">
        <v>6.715669896424991</v>
      </c>
      <c r="E13" s="58">
        <v>2.5726695623120617</v>
      </c>
      <c r="F13" s="58">
        <v>1.6037420648179084</v>
      </c>
    </row>
    <row r="14" spans="2:6" ht="13.5">
      <c r="B14" s="2"/>
      <c r="C14" s="57"/>
      <c r="D14" s="58"/>
      <c r="E14" s="58"/>
      <c r="F14" s="65"/>
    </row>
    <row r="15" spans="2:6" ht="13.5">
      <c r="B15" s="11" t="s">
        <v>18</v>
      </c>
      <c r="C15" s="62">
        <v>21369</v>
      </c>
      <c r="D15" s="63">
        <v>12.321587346155646</v>
      </c>
      <c r="E15" s="63">
        <v>5.7714446160325705</v>
      </c>
      <c r="F15" s="63">
        <v>1.413262202255604</v>
      </c>
    </row>
    <row r="16" spans="2:6" ht="13.5">
      <c r="B16" s="9" t="s">
        <v>19</v>
      </c>
      <c r="C16" s="57">
        <v>1732</v>
      </c>
      <c r="D16" s="58">
        <v>5.658198614318707</v>
      </c>
      <c r="E16" s="58">
        <v>6.466512702078522</v>
      </c>
      <c r="F16" s="58">
        <v>1.558891454965358</v>
      </c>
    </row>
    <row r="17" spans="2:6" ht="13.5">
      <c r="B17" s="9" t="s">
        <v>20</v>
      </c>
      <c r="C17" s="57">
        <v>1008</v>
      </c>
      <c r="D17" s="58">
        <v>6.547619047619048</v>
      </c>
      <c r="E17" s="58">
        <v>3.4722222222222223</v>
      </c>
      <c r="F17" s="58">
        <v>0.7936507936507936</v>
      </c>
    </row>
    <row r="18" spans="2:6" ht="13.5">
      <c r="B18" s="75" t="s">
        <v>88</v>
      </c>
      <c r="C18" s="57">
        <v>11049</v>
      </c>
      <c r="D18" s="58">
        <v>15.693727939180016</v>
      </c>
      <c r="E18" s="58">
        <v>2.959543850122183</v>
      </c>
      <c r="F18" s="58">
        <v>1.5204995927233234</v>
      </c>
    </row>
    <row r="19" spans="2:6" ht="13.5">
      <c r="B19" s="9" t="s">
        <v>105</v>
      </c>
      <c r="C19" s="57">
        <v>2740</v>
      </c>
      <c r="D19" s="58">
        <v>12.481751824817518</v>
      </c>
      <c r="E19" s="58">
        <v>0.656934306569343</v>
      </c>
      <c r="F19" s="58">
        <v>0.7299270072992701</v>
      </c>
    </row>
    <row r="20" spans="2:6" ht="13.5">
      <c r="B20" s="9" t="s">
        <v>21</v>
      </c>
      <c r="C20" s="57">
        <v>4840</v>
      </c>
      <c r="D20" s="58">
        <v>8.119834710743802</v>
      </c>
      <c r="E20" s="58">
        <v>15.316115702479339</v>
      </c>
      <c r="F20" s="58">
        <v>1.6322314049586777</v>
      </c>
    </row>
    <row r="21" spans="2:6" ht="13.5">
      <c r="B21" s="10"/>
      <c r="C21" s="57"/>
      <c r="D21" s="58"/>
      <c r="E21" s="58"/>
      <c r="F21" s="65"/>
    </row>
    <row r="22" spans="2:6" ht="13.5">
      <c r="B22" s="82" t="s">
        <v>92</v>
      </c>
      <c r="C22" s="62">
        <v>13273</v>
      </c>
      <c r="D22" s="63">
        <v>14.676410758683039</v>
      </c>
      <c r="E22" s="63">
        <v>10.8114216831161</v>
      </c>
      <c r="F22" s="63">
        <v>1.4616138024561138</v>
      </c>
    </row>
    <row r="23" spans="2:6" ht="13.5">
      <c r="B23" s="75" t="s">
        <v>22</v>
      </c>
      <c r="C23" s="57">
        <v>3239</v>
      </c>
      <c r="D23" s="58">
        <v>9.015128125964804</v>
      </c>
      <c r="E23" s="58">
        <v>11.207162704538439</v>
      </c>
      <c r="F23" s="58">
        <v>1.2658227848101267</v>
      </c>
    </row>
    <row r="24" spans="2:6" ht="13.5">
      <c r="B24" s="75" t="s">
        <v>23</v>
      </c>
      <c r="C24" s="57">
        <v>1933</v>
      </c>
      <c r="D24" s="58">
        <v>12.622866011381273</v>
      </c>
      <c r="E24" s="58">
        <v>0.3103983445421624</v>
      </c>
      <c r="F24" s="58">
        <v>1.5519917227108122</v>
      </c>
    </row>
    <row r="25" spans="2:6" ht="13.5">
      <c r="B25" s="75" t="s">
        <v>24</v>
      </c>
      <c r="C25" s="57">
        <v>3334</v>
      </c>
      <c r="D25" s="58">
        <v>11.547690461907619</v>
      </c>
      <c r="E25" s="58">
        <v>22.045590881823635</v>
      </c>
      <c r="F25" s="58">
        <v>1.7696460707858428</v>
      </c>
    </row>
    <row r="26" spans="2:6" ht="13.5">
      <c r="B26" s="75" t="s">
        <v>25</v>
      </c>
      <c r="C26" s="57">
        <v>4767</v>
      </c>
      <c r="D26" s="58">
        <v>21.543947975666036</v>
      </c>
      <c r="E26" s="58">
        <v>6.943570379693728</v>
      </c>
      <c r="F26" s="58">
        <v>1.342563457100902</v>
      </c>
    </row>
    <row r="27" spans="2:6" ht="13.5">
      <c r="B27" s="76"/>
      <c r="C27" s="57"/>
      <c r="D27" s="58"/>
      <c r="E27" s="58"/>
      <c r="F27" s="65"/>
    </row>
    <row r="28" spans="2:6" ht="13.5">
      <c r="B28" s="74" t="s">
        <v>26</v>
      </c>
      <c r="C28" s="62">
        <v>7706</v>
      </c>
      <c r="D28" s="63">
        <v>15.844796262652478</v>
      </c>
      <c r="E28" s="63">
        <v>30.833117051648067</v>
      </c>
      <c r="F28" s="63">
        <v>1.7389047495458085</v>
      </c>
    </row>
    <row r="29" spans="2:6" ht="13.5">
      <c r="B29" s="75" t="s">
        <v>27</v>
      </c>
      <c r="C29" s="57">
        <v>1520</v>
      </c>
      <c r="D29" s="58">
        <v>12.894736842105264</v>
      </c>
      <c r="E29" s="58">
        <v>3.618421052631579</v>
      </c>
      <c r="F29" s="58">
        <v>1.776315789473684</v>
      </c>
    </row>
    <row r="30" spans="2:6" ht="13.5">
      <c r="B30" s="75" t="s">
        <v>28</v>
      </c>
      <c r="C30" s="57">
        <v>926</v>
      </c>
      <c r="D30" s="58">
        <v>19.330453563714904</v>
      </c>
      <c r="E30" s="58">
        <v>32.50539956803456</v>
      </c>
      <c r="F30" s="58">
        <v>1.8358531317494602</v>
      </c>
    </row>
    <row r="31" spans="2:6" ht="13.5">
      <c r="B31" s="75" t="s">
        <v>29</v>
      </c>
      <c r="C31" s="57">
        <v>1059</v>
      </c>
      <c r="D31" s="58">
        <v>13.975448536355051</v>
      </c>
      <c r="E31" s="58">
        <v>24.07932011331445</v>
      </c>
      <c r="F31" s="58">
        <v>0.84985835694051</v>
      </c>
    </row>
    <row r="32" spans="2:6" ht="13.5">
      <c r="B32" s="75" t="s">
        <v>30</v>
      </c>
      <c r="C32" s="57">
        <v>1503</v>
      </c>
      <c r="D32" s="58">
        <v>9.115103127079175</v>
      </c>
      <c r="E32" s="58">
        <v>54.956753160345976</v>
      </c>
      <c r="F32" s="58">
        <v>1.1310711909514306</v>
      </c>
    </row>
    <row r="33" spans="2:6" ht="13.5">
      <c r="B33" s="75" t="s">
        <v>31</v>
      </c>
      <c r="C33" s="57">
        <v>2698</v>
      </c>
      <c r="D33" s="58">
        <v>20.79318013343217</v>
      </c>
      <c r="E33" s="58">
        <v>34.80355819125278</v>
      </c>
      <c r="F33" s="58">
        <v>2.3721275018532246</v>
      </c>
    </row>
    <row r="34" spans="2:6" ht="13.5">
      <c r="B34" s="76"/>
      <c r="C34" s="57"/>
      <c r="D34" s="58"/>
      <c r="E34" s="58"/>
      <c r="F34" s="65"/>
    </row>
    <row r="35" spans="2:6" ht="13.5">
      <c r="B35" s="74" t="s">
        <v>35</v>
      </c>
      <c r="C35" s="62">
        <v>13156</v>
      </c>
      <c r="D35" s="63">
        <v>16.228336880510792</v>
      </c>
      <c r="E35" s="63">
        <v>4.294618425053208</v>
      </c>
      <c r="F35" s="63">
        <v>1.2921860747947704</v>
      </c>
    </row>
    <row r="36" spans="2:6" ht="13.5">
      <c r="B36" s="75" t="s">
        <v>32</v>
      </c>
      <c r="C36" s="57">
        <v>1934</v>
      </c>
      <c r="D36" s="58">
        <v>8.89348500517063</v>
      </c>
      <c r="E36" s="58">
        <v>2.326783867631851</v>
      </c>
      <c r="F36" s="58">
        <v>1.1375387797311272</v>
      </c>
    </row>
    <row r="37" spans="2:6" ht="13.5">
      <c r="B37" s="75" t="s">
        <v>33</v>
      </c>
      <c r="C37" s="57">
        <v>827</v>
      </c>
      <c r="D37" s="58">
        <v>13.301088270858525</v>
      </c>
      <c r="E37" s="58">
        <v>12.4546553808948</v>
      </c>
      <c r="F37" s="58">
        <v>1.5719467956469164</v>
      </c>
    </row>
    <row r="38" spans="2:6" ht="13.5">
      <c r="B38" s="75" t="s">
        <v>34</v>
      </c>
      <c r="C38" s="57">
        <v>1242</v>
      </c>
      <c r="D38" s="58">
        <v>8.051529790660226</v>
      </c>
      <c r="E38" s="58">
        <v>1.4492753623188406</v>
      </c>
      <c r="F38" s="58">
        <v>0.5636070853462157</v>
      </c>
    </row>
    <row r="39" spans="2:6" ht="13.5">
      <c r="B39" s="75" t="s">
        <v>35</v>
      </c>
      <c r="C39" s="57">
        <v>9153</v>
      </c>
      <c r="D39" s="58">
        <v>19.152190538621216</v>
      </c>
      <c r="E39" s="58">
        <v>4.359226483120288</v>
      </c>
      <c r="F39" s="58">
        <v>1.398448596088714</v>
      </c>
    </row>
    <row r="40" spans="2:6" ht="13.5">
      <c r="B40" s="76"/>
      <c r="C40" s="57"/>
      <c r="D40" s="58"/>
      <c r="E40" s="58"/>
      <c r="F40" s="65"/>
    </row>
    <row r="41" spans="2:6" ht="13.5">
      <c r="B41" s="74" t="s">
        <v>93</v>
      </c>
      <c r="C41" s="62">
        <v>6711</v>
      </c>
      <c r="D41" s="63">
        <v>13.321412606168975</v>
      </c>
      <c r="E41" s="63">
        <v>6.85441811950529</v>
      </c>
      <c r="F41" s="63">
        <v>0.7748472656832066</v>
      </c>
    </row>
    <row r="42" spans="2:6" ht="13.5">
      <c r="B42" s="9" t="s">
        <v>36</v>
      </c>
      <c r="C42" s="57">
        <v>979</v>
      </c>
      <c r="D42" s="58">
        <v>30.541368743615934</v>
      </c>
      <c r="E42" s="58">
        <v>11.133810010214505</v>
      </c>
      <c r="F42" s="58">
        <v>1.5321756894790604</v>
      </c>
    </row>
    <row r="43" spans="2:6" ht="13.5">
      <c r="B43" s="9" t="s">
        <v>37</v>
      </c>
      <c r="C43" s="57">
        <v>1077</v>
      </c>
      <c r="D43" s="58">
        <v>21.634168987929435</v>
      </c>
      <c r="E43" s="58">
        <v>3.5283194057567315</v>
      </c>
      <c r="F43" s="58">
        <v>0.5571030640668524</v>
      </c>
    </row>
    <row r="44" spans="2:6" ht="13.5">
      <c r="B44" s="9" t="s">
        <v>38</v>
      </c>
      <c r="C44" s="57">
        <v>2288</v>
      </c>
      <c r="D44" s="58">
        <v>7.648601398601398</v>
      </c>
      <c r="E44" s="58">
        <v>0.9615384615384616</v>
      </c>
      <c r="F44" s="58">
        <v>0.30594405594405594</v>
      </c>
    </row>
    <row r="45" spans="2:6" ht="13.5">
      <c r="B45" s="9" t="s">
        <v>39</v>
      </c>
      <c r="C45" s="57">
        <v>1235</v>
      </c>
      <c r="D45" s="58">
        <v>13.603238866396762</v>
      </c>
      <c r="E45" s="58">
        <v>23.481781376518217</v>
      </c>
      <c r="F45" s="58">
        <v>1.376518218623482</v>
      </c>
    </row>
    <row r="46" spans="2:6" ht="13.5">
      <c r="B46" s="9" t="s">
        <v>40</v>
      </c>
      <c r="C46" s="95" t="s">
        <v>102</v>
      </c>
      <c r="D46" s="96" t="s">
        <v>102</v>
      </c>
      <c r="E46" s="96" t="s">
        <v>102</v>
      </c>
      <c r="F46" s="96" t="s">
        <v>102</v>
      </c>
    </row>
    <row r="47" spans="2:6" ht="13.5">
      <c r="B47" s="9" t="s">
        <v>41</v>
      </c>
      <c r="C47" s="57">
        <v>1132</v>
      </c>
      <c r="D47" s="58">
        <v>1.678445229681979</v>
      </c>
      <c r="E47" s="58">
        <v>0.08833922261484099</v>
      </c>
      <c r="F47" s="58">
        <v>0.6183745583038869</v>
      </c>
    </row>
    <row r="48" spans="2:6" ht="13.5">
      <c r="B48" s="10"/>
      <c r="C48" s="57"/>
      <c r="D48" s="58"/>
      <c r="E48" s="58"/>
      <c r="F48" s="65"/>
    </row>
    <row r="49" spans="2:6" ht="13.5">
      <c r="B49" s="11" t="s">
        <v>42</v>
      </c>
      <c r="C49" s="62">
        <v>15671</v>
      </c>
      <c r="D49" s="63">
        <v>46.423329717312235</v>
      </c>
      <c r="E49" s="63">
        <v>15.51273052134516</v>
      </c>
      <c r="F49" s="63">
        <v>2.412098781188182</v>
      </c>
    </row>
    <row r="50" spans="2:6" ht="13.5">
      <c r="B50" s="9" t="s">
        <v>95</v>
      </c>
      <c r="C50" s="57">
        <v>15665</v>
      </c>
      <c r="D50" s="58">
        <v>46.42834344079157</v>
      </c>
      <c r="E50" s="58">
        <v>15.518672199170124</v>
      </c>
      <c r="F50" s="58">
        <v>2.406639004149378</v>
      </c>
    </row>
    <row r="51" spans="2:6" ht="13.5">
      <c r="B51" s="9" t="s">
        <v>43</v>
      </c>
      <c r="C51" s="57">
        <v>6</v>
      </c>
      <c r="D51" s="58">
        <v>33.33333333333333</v>
      </c>
      <c r="E51" s="58">
        <v>0</v>
      </c>
      <c r="F51" s="58">
        <v>16.666666666666664</v>
      </c>
    </row>
    <row r="52" spans="2:6" ht="13.5">
      <c r="B52" s="10"/>
      <c r="C52" s="57"/>
      <c r="D52" s="58"/>
      <c r="E52" s="58"/>
      <c r="F52" s="65"/>
    </row>
    <row r="53" spans="2:6" ht="13.5">
      <c r="B53" s="11" t="s">
        <v>44</v>
      </c>
      <c r="C53" s="62">
        <v>12790</v>
      </c>
      <c r="D53" s="63">
        <v>11.15715402658327</v>
      </c>
      <c r="E53" s="63">
        <v>6.544175136825644</v>
      </c>
      <c r="F53" s="63">
        <v>1.3057075840500392</v>
      </c>
    </row>
    <row r="54" spans="2:6" ht="13.5">
      <c r="B54" s="9" t="s">
        <v>45</v>
      </c>
      <c r="C54" s="57">
        <v>3723</v>
      </c>
      <c r="D54" s="58">
        <v>7.144775718506581</v>
      </c>
      <c r="E54" s="58">
        <v>0.8595218909481601</v>
      </c>
      <c r="F54" s="58">
        <v>1.02068224550094</v>
      </c>
    </row>
    <row r="55" spans="2:6" ht="13.5">
      <c r="B55" s="9" t="s">
        <v>46</v>
      </c>
      <c r="C55" s="57">
        <v>2763</v>
      </c>
      <c r="D55" s="58">
        <v>9.19290626131017</v>
      </c>
      <c r="E55" s="58">
        <v>4.958378574013754</v>
      </c>
      <c r="F55" s="58">
        <v>1.3029315960912053</v>
      </c>
    </row>
    <row r="56" spans="2:6" ht="13.5">
      <c r="B56" s="9" t="s">
        <v>47</v>
      </c>
      <c r="C56" s="57">
        <v>1593</v>
      </c>
      <c r="D56" s="58">
        <v>19.146264908976775</v>
      </c>
      <c r="E56" s="58">
        <v>0.7532956685499058</v>
      </c>
      <c r="F56" s="58">
        <v>1.5065913370998116</v>
      </c>
    </row>
    <row r="57" spans="2:6" ht="13.5">
      <c r="B57" s="9" t="s">
        <v>48</v>
      </c>
      <c r="C57" s="57">
        <v>3055</v>
      </c>
      <c r="D57" s="58">
        <v>3.2078559738134205</v>
      </c>
      <c r="E57" s="58">
        <v>19.60720130932897</v>
      </c>
      <c r="F57" s="58">
        <v>1.5057283142389526</v>
      </c>
    </row>
    <row r="58" spans="2:6" ht="13.5">
      <c r="B58" s="9" t="s">
        <v>49</v>
      </c>
      <c r="C58" s="57">
        <v>1656</v>
      </c>
      <c r="D58" s="58">
        <v>30.434782608695656</v>
      </c>
      <c r="E58" s="58">
        <v>3.4420289855072466</v>
      </c>
      <c r="F58" s="58">
        <v>1.3888888888888888</v>
      </c>
    </row>
    <row r="59" spans="2:6" ht="13.5">
      <c r="B59" s="10"/>
      <c r="C59" s="57"/>
      <c r="D59" s="58"/>
      <c r="E59" s="58"/>
      <c r="F59" s="65"/>
    </row>
    <row r="60" spans="2:6" ht="13.5">
      <c r="B60" s="11" t="s">
        <v>50</v>
      </c>
      <c r="C60" s="62">
        <v>6857</v>
      </c>
      <c r="D60" s="63">
        <v>5.979291235234068</v>
      </c>
      <c r="E60" s="63">
        <v>6.868893101939625</v>
      </c>
      <c r="F60" s="63">
        <v>1.4146128044334259</v>
      </c>
    </row>
    <row r="61" spans="2:6" ht="13.5">
      <c r="B61" s="9" t="s">
        <v>51</v>
      </c>
      <c r="C61" s="57">
        <v>1910</v>
      </c>
      <c r="D61" s="58">
        <v>7.591623036649215</v>
      </c>
      <c r="E61" s="58">
        <v>16.282722513089006</v>
      </c>
      <c r="F61" s="58">
        <v>1.8848167539267016</v>
      </c>
    </row>
    <row r="62" spans="2:6" ht="13.5">
      <c r="B62" s="9" t="s">
        <v>52</v>
      </c>
      <c r="C62" s="57">
        <v>2020</v>
      </c>
      <c r="D62" s="58">
        <v>3.8613861386138613</v>
      </c>
      <c r="E62" s="58">
        <v>2.277227722772277</v>
      </c>
      <c r="F62" s="58">
        <v>0.8415841584158417</v>
      </c>
    </row>
    <row r="63" spans="2:6" ht="13.5">
      <c r="B63" s="9" t="s">
        <v>53</v>
      </c>
      <c r="C63" s="57">
        <v>1314</v>
      </c>
      <c r="D63" s="58">
        <v>4.794520547945205</v>
      </c>
      <c r="E63" s="58">
        <v>1.5220700152207</v>
      </c>
      <c r="F63" s="58">
        <v>1.06544901065449</v>
      </c>
    </row>
    <row r="64" spans="2:6" ht="13.5">
      <c r="B64" s="9" t="s">
        <v>54</v>
      </c>
      <c r="C64" s="57">
        <v>271</v>
      </c>
      <c r="D64" s="58">
        <v>9.59409594095941</v>
      </c>
      <c r="E64" s="58">
        <v>18.45018450184502</v>
      </c>
      <c r="F64" s="58">
        <v>0.7380073800738007</v>
      </c>
    </row>
    <row r="65" spans="2:6" ht="13.5">
      <c r="B65" s="9" t="s">
        <v>55</v>
      </c>
      <c r="C65" s="57">
        <v>1342</v>
      </c>
      <c r="D65" s="58">
        <v>7.302533532041728</v>
      </c>
      <c r="E65" s="58">
        <v>3.278688524590164</v>
      </c>
      <c r="F65" s="58">
        <v>2.086438152011923</v>
      </c>
    </row>
    <row r="66" spans="2:6" ht="13.5">
      <c r="B66" s="10"/>
      <c r="C66" s="57"/>
      <c r="D66" s="58"/>
      <c r="E66" s="58"/>
      <c r="F66" s="65"/>
    </row>
    <row r="67" spans="2:6" ht="13.5">
      <c r="B67" s="71" t="s">
        <v>78</v>
      </c>
      <c r="C67" s="69">
        <v>9407</v>
      </c>
      <c r="D67" s="72">
        <v>3.6674816625916873</v>
      </c>
      <c r="E67" s="72">
        <v>5.240778143935367</v>
      </c>
      <c r="F67" s="70">
        <v>1.4776230466673752</v>
      </c>
    </row>
    <row r="68" spans="2:6" ht="13.5">
      <c r="B68" s="9" t="s">
        <v>56</v>
      </c>
      <c r="C68" s="57">
        <v>242</v>
      </c>
      <c r="D68" s="58">
        <v>4.545454545454546</v>
      </c>
      <c r="E68" s="58">
        <v>0</v>
      </c>
      <c r="F68" s="65">
        <v>0.8264462809917356</v>
      </c>
    </row>
    <row r="69" spans="2:6" ht="13.5">
      <c r="B69" s="9" t="s">
        <v>57</v>
      </c>
      <c r="C69" s="57">
        <v>1710</v>
      </c>
      <c r="D69" s="58">
        <v>3.8596491228070176</v>
      </c>
      <c r="E69" s="58">
        <v>3.1578947368421053</v>
      </c>
      <c r="F69" s="65">
        <v>1.4035087719298245</v>
      </c>
    </row>
    <row r="70" spans="2:6" ht="13.5">
      <c r="B70" s="9" t="s">
        <v>58</v>
      </c>
      <c r="C70" s="57">
        <v>2283</v>
      </c>
      <c r="D70" s="58">
        <v>3.37275514673675</v>
      </c>
      <c r="E70" s="58">
        <v>1.0074463425317566</v>
      </c>
      <c r="F70" s="65">
        <v>0.8760402978537012</v>
      </c>
    </row>
    <row r="71" spans="2:6" ht="13.5">
      <c r="B71" s="12" t="s">
        <v>59</v>
      </c>
      <c r="C71" s="62">
        <v>5172</v>
      </c>
      <c r="D71" s="63">
        <v>3.692962103634957</v>
      </c>
      <c r="E71" s="63">
        <v>8.043310131477185</v>
      </c>
      <c r="F71" s="73">
        <v>1.7981438515081205</v>
      </c>
    </row>
    <row r="72" ht="13.5">
      <c r="B72" s="99" t="s">
        <v>104</v>
      </c>
    </row>
    <row r="73" ht="13.5">
      <c r="B73" s="97" t="s">
        <v>103</v>
      </c>
    </row>
  </sheetData>
  <sheetProtection/>
  <mergeCells count="2">
    <mergeCell ref="B2:F2"/>
    <mergeCell ref="B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Watkins</dc:creator>
  <cp:keywords/>
  <dc:description/>
  <cp:lastModifiedBy>Ruth Birchall</cp:lastModifiedBy>
  <cp:lastPrinted>2019-08-27T13:42:21Z</cp:lastPrinted>
  <dcterms:created xsi:type="dcterms:W3CDTF">2019-08-08T13:37:16Z</dcterms:created>
  <dcterms:modified xsi:type="dcterms:W3CDTF">2023-08-01T13:17:38Z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0x0101006AEA93491B5A684FB0F912D998B6A2FA</vt:lpwstr>
  </property>
</Properties>
</file>